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0" yWindow="0" windowWidth="21570" windowHeight="7980"/>
  </bookViews>
  <sheets>
    <sheet name="ПП2" sheetId="1" r:id="rId1"/>
  </sheets>
  <calcPr calcId="162913"/>
</workbook>
</file>

<file path=xl/calcChain.xml><?xml version="1.0" encoding="utf-8"?>
<calcChain xmlns="http://schemas.openxmlformats.org/spreadsheetml/2006/main">
  <c r="AJ10" i="1" l="1"/>
  <c r="BB82" i="1" l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C10" i="1"/>
</calcChain>
</file>

<file path=xl/sharedStrings.xml><?xml version="1.0" encoding="utf-8"?>
<sst xmlns="http://schemas.openxmlformats.org/spreadsheetml/2006/main" count="614" uniqueCount="78">
  <si>
    <t>16-18</t>
  </si>
  <si>
    <t>19-29</t>
  </si>
  <si>
    <t>30-39</t>
  </si>
  <si>
    <t>40-49</t>
  </si>
  <si>
    <t>50-59</t>
  </si>
  <si>
    <t>над 60</t>
  </si>
  <si>
    <t xml:space="preserve">Возраст 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</si>
  <si>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</si>
  <si>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</si>
  <si>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</si>
  <si>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</si>
  <si>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</si>
  <si>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</si>
  <si>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</si>
  <si>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 xml:space="preserve">Етничка припадност </t>
  </si>
  <si>
    <t>Средно</t>
  </si>
  <si>
    <t>Вишо и Високо</t>
  </si>
  <si>
    <t>Поголемо од Високо</t>
  </si>
  <si>
    <t>Образование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</si>
  <si>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</si>
  <si>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</si>
  <si>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</si>
  <si>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</si>
  <si>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</si>
  <si>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</si>
  <si>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</si>
  <si>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</si>
  <si>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</si>
  <si>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Работен статус</t>
  </si>
  <si>
    <t>12.001-24.000 ден.</t>
  </si>
  <si>
    <t>до 12000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</si>
  <si>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</si>
  <si>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</si>
  <si>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</si>
  <si>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</si>
  <si>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</si>
  <si>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</si>
  <si>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</si>
  <si>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</si>
  <si>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</si>
  <si>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</si>
  <si>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Пол</t>
  </si>
  <si>
    <t>Урбано</t>
  </si>
  <si>
    <t xml:space="preserve">Приградско </t>
  </si>
  <si>
    <t>Рурално</t>
  </si>
  <si>
    <t>Место на живеење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</si>
  <si>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</si>
  <si>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</si>
  <si>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</si>
  <si>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</si>
  <si>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</si>
  <si>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</si>
  <si>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</si>
  <si>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</si>
  <si>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Региони</t>
  </si>
  <si>
    <t>Незавршено основно и основно</t>
  </si>
  <si>
    <t>Вкупно</t>
  </si>
  <si>
    <t>Гледање телевизија</t>
  </si>
  <si>
    <t>Секој ден или речиси секој ден</t>
  </si>
  <si>
    <t xml:space="preserve">Најмалку еднаш неделно </t>
  </si>
  <si>
    <t>Помалку од еднаш неделно</t>
  </si>
  <si>
    <t>Никогаш</t>
  </si>
  <si>
    <t>Не знам</t>
  </si>
  <si>
    <t>Одење на кино</t>
  </si>
  <si>
    <t>Слушање радио</t>
  </si>
  <si>
    <t>Читање дневен весник</t>
  </si>
  <si>
    <t>Читање книга</t>
  </si>
  <si>
    <t xml:space="preserve">Играње на конзола за игри/компјутерски игри </t>
  </si>
  <si>
    <t xml:space="preserve">Користење интернет на вашиот  мобилен телефон  </t>
  </si>
  <si>
    <t xml:space="preserve">Користење мобилен телефон  </t>
  </si>
  <si>
    <t>Користење интернет преку компјутер/лаптоп/notebook (пренослив компјутер)</t>
  </si>
  <si>
    <t>ВО ПОСЛЕДНИТЕ ТРИ МЕСЕЦИ, КОЛКУ ЧЕСТО СТЕ ГИ ПРАВЕЛЕ СЛЕДНИВЕ АКТИВНОСТИ?</t>
  </si>
  <si>
    <t>Албанец/ка</t>
  </si>
  <si>
    <t>до 12.000 ден.</t>
  </si>
  <si>
    <t>до 3 членови</t>
  </si>
  <si>
    <t>Број на членови на домаќинството</t>
  </si>
  <si>
    <t>Месечен приход на домаќинството</t>
  </si>
  <si>
    <t>Одговори од 1523 испитаници - целиот примерок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</si>
</sst>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 applyFont="1"/>
    <xf numFmtId="0" fontId="1" fillId="0" borderId="0" xfId="0" applyFont="1"/>
    <xf numFmtId="10" fontId="1" fillId="0" borderId="0" xfId="0" applyNumberFormat="1" applyFont="1"/>
    <xf numFmtId="0" fontId="1" fillId="0" borderId="0" xfId="0" applyFont="1" applyAlignment="1"/>
    <xf numFmtId="10" fontId="0" fillId="0" borderId="0" xfId="0" applyNumberFormat="1"/>
    <xf numFmtId="10" fontId="1" fillId="2" borderId="0" xfId="0" applyNumberFormat="1" applyFont="1" applyFill="1"/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29"/>
  <sheetViews>
    <sheetView tabSelected="1" workbookViewId="0">
      <selection sqref="A1:B2"/>
    </sheetView>
  </sheetViews>
  <sheetFormatPr defaultRowHeight="15" x14ac:dyDescent="0.25"/>
  <cols>
    <col min="1" max="1" width="25.28515625" customWidth="1"/>
    <col min="2" max="2" width="45.85546875" customWidth="1"/>
    <col min="17" max="17" width="16.85546875" customWidth="1"/>
  </cols>
  <sheetData>
    <row r="1" spans="1:54" x14ac:dyDescent="0.25">
      <c r="A1" s="7" t="s">
        <v>77</v>
      </c>
      <c r="B1" s="7"/>
      <c r="C1" s="8" t="s">
        <v>71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54" x14ac:dyDescent="0.25">
      <c r="A2" s="7"/>
      <c r="B2" s="7"/>
    </row>
    <row r="3" spans="1:54" s="2" customFormat="1" x14ac:dyDescent="0.25">
      <c r="C3" s="10" t="s">
        <v>6</v>
      </c>
      <c r="D3" s="10"/>
      <c r="E3" s="10"/>
      <c r="F3" s="10"/>
      <c r="G3" s="10"/>
      <c r="H3" s="10"/>
      <c r="I3" s="10" t="s">
        <v>14</v>
      </c>
      <c r="J3" s="10"/>
      <c r="K3" s="10"/>
      <c r="L3" s="10"/>
      <c r="M3" s="10"/>
      <c r="N3" s="10"/>
      <c r="O3" s="10"/>
      <c r="P3" s="10"/>
      <c r="Q3" s="10" t="s">
        <v>18</v>
      </c>
      <c r="R3" s="10"/>
      <c r="S3" s="10"/>
      <c r="T3" s="10"/>
      <c r="U3" s="10" t="s">
        <v>28</v>
      </c>
      <c r="V3" s="10"/>
      <c r="W3" s="10"/>
      <c r="X3" s="10"/>
      <c r="Y3" s="10"/>
      <c r="Z3" s="10"/>
      <c r="AA3" s="10"/>
      <c r="AB3" s="10"/>
      <c r="AC3" s="10"/>
      <c r="AD3" s="10" t="s">
        <v>76</v>
      </c>
      <c r="AE3" s="10"/>
      <c r="AF3" s="10"/>
      <c r="AG3" s="10"/>
      <c r="AH3" s="10"/>
      <c r="AI3" s="10"/>
      <c r="AJ3" s="10"/>
      <c r="AK3" s="10" t="s">
        <v>75</v>
      </c>
      <c r="AL3" s="10"/>
      <c r="AM3" s="10"/>
      <c r="AN3" s="10"/>
      <c r="AO3" s="10" t="s">
        <v>41</v>
      </c>
      <c r="AP3" s="10"/>
      <c r="AQ3" s="10" t="s">
        <v>45</v>
      </c>
      <c r="AR3" s="10"/>
      <c r="AS3" s="10"/>
      <c r="AT3" s="10" t="s">
        <v>54</v>
      </c>
      <c r="AU3" s="10"/>
      <c r="AV3" s="10"/>
      <c r="AW3" s="10"/>
      <c r="AX3" s="10"/>
      <c r="AY3" s="10"/>
      <c r="AZ3" s="10"/>
      <c r="BA3" s="10"/>
      <c r="BB3" s="11" t="s">
        <v>56</v>
      </c>
    </row>
    <row r="4" spans="1:54" s="2" customFormat="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72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55</v>
      </c>
      <c r="R4" s="2" t="s">
        <v>15</v>
      </c>
      <c r="S4" s="2" t="s">
        <v>16</v>
      </c>
      <c r="T4" s="2" t="s">
        <v>17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30</v>
      </c>
      <c r="AE4" s="2" t="s">
        <v>29</v>
      </c>
      <c r="AF4" s="2" t="s">
        <v>31</v>
      </c>
      <c r="AG4" s="2" t="s">
        <v>32</v>
      </c>
      <c r="AH4" s="2" t="s">
        <v>33</v>
      </c>
      <c r="AI4" s="2" t="s">
        <v>34</v>
      </c>
      <c r="AJ4" s="2" t="s">
        <v>35</v>
      </c>
      <c r="AK4" s="2" t="s">
        <v>74</v>
      </c>
      <c r="AL4" s="2" t="s">
        <v>36</v>
      </c>
      <c r="AM4" s="2" t="s">
        <v>37</v>
      </c>
      <c r="AN4" s="2" t="s">
        <v>38</v>
      </c>
      <c r="AO4" s="2" t="s">
        <v>39</v>
      </c>
      <c r="AP4" s="2" t="s">
        <v>40</v>
      </c>
      <c r="AQ4" s="2" t="s">
        <v>42</v>
      </c>
      <c r="AR4" s="2" t="s">
        <v>43</v>
      </c>
      <c r="AS4" s="2" t="s">
        <v>44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 t="s">
        <v>51</v>
      </c>
      <c r="AZ4" s="2" t="s">
        <v>52</v>
      </c>
      <c r="BA4" s="2" t="s">
        <v>53</v>
      </c>
      <c r="BB4" s="11"/>
    </row>
    <row r="5" spans="1:54" x14ac:dyDescent="0.25">
      <c r="A5" s="9" t="s">
        <v>57</v>
      </c>
      <c r="B5" t="s">
        <v>61</v>
      </c>
      <c r="C5" s="1">
        <v>0</v>
      </c>
      <c r="D5" s="1">
        <v>6.5659881812212741E-3</v>
      </c>
      <c r="E5" s="1">
        <v>8.5357846355876565E-3</v>
      </c>
      <c r="F5" s="1">
        <v>2.6263952724885093E-3</v>
      </c>
      <c r="G5" s="1">
        <v>3.2829940906106371E-3</v>
      </c>
      <c r="H5" s="1">
        <v>1.3131976362442547E-3</v>
      </c>
      <c r="I5" s="1">
        <v>1.3131976362442548E-2</v>
      </c>
      <c r="J5" s="1">
        <v>7.222586999343401E-3</v>
      </c>
      <c r="K5" s="1">
        <v>0</v>
      </c>
      <c r="L5" s="1">
        <v>6.5659881812212733E-4</v>
      </c>
      <c r="M5" s="1">
        <v>0</v>
      </c>
      <c r="N5" s="1">
        <v>0</v>
      </c>
      <c r="O5" s="1">
        <v>0</v>
      </c>
      <c r="P5" s="1">
        <v>1.3131976362442547E-3</v>
      </c>
      <c r="Q5" s="1">
        <v>7.222586999343401E-3</v>
      </c>
      <c r="R5" s="1">
        <v>6.5659881812212741E-3</v>
      </c>
      <c r="S5" s="1">
        <v>7.8791858174655279E-3</v>
      </c>
      <c r="T5" s="1">
        <v>6.5659881812212733E-4</v>
      </c>
      <c r="U5" s="1">
        <v>3.2829940906106371E-3</v>
      </c>
      <c r="V5" s="1">
        <v>1.0505581089954037E-2</v>
      </c>
      <c r="W5" s="1">
        <v>0</v>
      </c>
      <c r="X5" s="1">
        <v>3.939592908732764E-3</v>
      </c>
      <c r="Y5" s="1">
        <v>2.6263952724885093E-3</v>
      </c>
      <c r="Z5" s="1">
        <v>6.5659881812212733E-4</v>
      </c>
      <c r="AA5" s="1">
        <v>1.3131976362442547E-3</v>
      </c>
      <c r="AB5" s="1">
        <v>0</v>
      </c>
      <c r="AC5" s="1">
        <v>0</v>
      </c>
      <c r="AD5" s="5">
        <v>2.6263952724885093E-3</v>
      </c>
      <c r="AE5" s="5">
        <v>5.9093893630991464E-3</v>
      </c>
      <c r="AF5" s="5">
        <v>2.6263952724885093E-3</v>
      </c>
      <c r="AG5" s="5">
        <v>1.969796454366382E-3</v>
      </c>
      <c r="AH5" s="5">
        <v>0</v>
      </c>
      <c r="AI5" s="5">
        <v>1.3131976362442547E-3</v>
      </c>
      <c r="AJ5" s="5">
        <v>7.8791858174655279E-3</v>
      </c>
      <c r="AK5" s="5">
        <v>5.9093893630991464E-3</v>
      </c>
      <c r="AL5" s="5">
        <v>1.1162179908076166E-2</v>
      </c>
      <c r="AM5" s="5">
        <v>3.939592908732764E-3</v>
      </c>
      <c r="AN5" s="5">
        <v>1.3131976362442547E-3</v>
      </c>
      <c r="AO5" s="1">
        <v>1.3788575180564675E-2</v>
      </c>
      <c r="AP5" s="1">
        <v>8.5357846355876565E-3</v>
      </c>
      <c r="AQ5" s="1">
        <v>2.1011162179908074E-2</v>
      </c>
      <c r="AR5" s="1">
        <v>6.5659881812212733E-4</v>
      </c>
      <c r="AS5" s="1">
        <v>6.5659881812212733E-4</v>
      </c>
      <c r="AT5" s="5">
        <v>0</v>
      </c>
      <c r="AU5" s="5">
        <v>4.5961917268548917E-3</v>
      </c>
      <c r="AV5" s="5">
        <v>0</v>
      </c>
      <c r="AW5" s="5">
        <v>1.3131976362442547E-3</v>
      </c>
      <c r="AX5" s="5">
        <v>1.969796454366382E-3</v>
      </c>
      <c r="AY5" s="5">
        <v>8.5357846355876565E-3</v>
      </c>
      <c r="AZ5" s="5">
        <v>1.3131976362442547E-3</v>
      </c>
      <c r="BA5" s="5">
        <v>4.5961917268548917E-3</v>
      </c>
      <c r="BB5" s="1">
        <v>2.2324359816152332E-2</v>
      </c>
    </row>
    <row r="6" spans="1:54" x14ac:dyDescent="0.25">
      <c r="A6" s="9"/>
      <c r="B6" t="s">
        <v>60</v>
      </c>
      <c r="C6" s="1">
        <v>6.5659881812212733E-4</v>
      </c>
      <c r="D6" s="1">
        <v>1.1162179908076166E-2</v>
      </c>
      <c r="E6" s="1">
        <v>7.8791858174655279E-3</v>
      </c>
      <c r="F6" s="1">
        <v>3.939592908732764E-3</v>
      </c>
      <c r="G6" s="1">
        <v>2.6263952724885093E-3</v>
      </c>
      <c r="H6" s="1">
        <v>6.5659881812212733E-4</v>
      </c>
      <c r="I6" s="1">
        <v>1.5101772816808929E-2</v>
      </c>
      <c r="J6" s="1">
        <v>8.5357846355876565E-3</v>
      </c>
      <c r="K6" s="1">
        <v>6.5659881812212733E-4</v>
      </c>
      <c r="L6" s="1">
        <v>1.969796454366382E-3</v>
      </c>
      <c r="M6" s="1">
        <v>6.5659881812212733E-4</v>
      </c>
      <c r="N6" s="1">
        <v>0</v>
      </c>
      <c r="O6" s="1">
        <v>0</v>
      </c>
      <c r="P6" s="1">
        <v>0</v>
      </c>
      <c r="Q6" s="1">
        <v>6.5659881812212741E-3</v>
      </c>
      <c r="R6" s="1">
        <v>9.8489822718319103E-3</v>
      </c>
      <c r="S6" s="1">
        <v>9.8489822718319103E-3</v>
      </c>
      <c r="T6" s="1">
        <v>6.5659881812212733E-4</v>
      </c>
      <c r="U6" s="1">
        <v>6.5659881812212741E-3</v>
      </c>
      <c r="V6" s="1">
        <v>1.4445173998686802E-2</v>
      </c>
      <c r="W6" s="1">
        <v>0</v>
      </c>
      <c r="X6" s="1">
        <v>1.969796454366382E-3</v>
      </c>
      <c r="Y6" s="1">
        <v>6.5659881812212733E-4</v>
      </c>
      <c r="Z6" s="1">
        <v>1.3131976362442547E-3</v>
      </c>
      <c r="AA6" s="1">
        <v>1.969796454366382E-3</v>
      </c>
      <c r="AB6" s="1">
        <v>0</v>
      </c>
      <c r="AC6" s="1">
        <v>0</v>
      </c>
      <c r="AD6" s="5">
        <v>1.969796454366382E-3</v>
      </c>
      <c r="AE6" s="5">
        <v>8.5357846355876565E-3</v>
      </c>
      <c r="AF6" s="5">
        <v>5.2527905449770186E-3</v>
      </c>
      <c r="AG6" s="5">
        <v>1.3131976362442547E-3</v>
      </c>
      <c r="AH6" s="5">
        <v>6.5659881812212733E-4</v>
      </c>
      <c r="AI6" s="5">
        <v>1.3131976362442547E-3</v>
      </c>
      <c r="AJ6" s="5">
        <v>7.8791858174655279E-3</v>
      </c>
      <c r="AK6" s="5">
        <v>6.5659881812212741E-3</v>
      </c>
      <c r="AL6" s="5">
        <v>1.772816808929744E-2</v>
      </c>
      <c r="AM6" s="5">
        <v>1.969796454366382E-3</v>
      </c>
      <c r="AN6" s="5">
        <v>6.5659881812212733E-4</v>
      </c>
      <c r="AO6" s="1">
        <v>1.5101772816808929E-2</v>
      </c>
      <c r="AP6" s="1">
        <v>1.1818778726198293E-2</v>
      </c>
      <c r="AQ6" s="1">
        <v>2.5607353906762966E-2</v>
      </c>
      <c r="AR6" s="1">
        <v>6.5659881812212733E-4</v>
      </c>
      <c r="AS6" s="1">
        <v>6.5659881812212733E-4</v>
      </c>
      <c r="AT6" s="5">
        <v>6.5659881812212733E-4</v>
      </c>
      <c r="AU6" s="5">
        <v>1.3131976362442547E-3</v>
      </c>
      <c r="AV6" s="5">
        <v>2.6263952724885093E-3</v>
      </c>
      <c r="AW6" s="5">
        <v>6.5659881812212733E-4</v>
      </c>
      <c r="AX6" s="5">
        <v>1.969796454366382E-3</v>
      </c>
      <c r="AY6" s="5">
        <v>9.1923834537097834E-3</v>
      </c>
      <c r="AZ6" s="5">
        <v>1.3131976362442547E-3</v>
      </c>
      <c r="BA6" s="5">
        <v>9.1923834537097834E-3</v>
      </c>
      <c r="BB6" s="1">
        <v>2.6920551543007223E-2</v>
      </c>
    </row>
    <row r="7" spans="1:54" x14ac:dyDescent="0.25">
      <c r="A7" s="9"/>
      <c r="B7" t="s">
        <v>59</v>
      </c>
      <c r="C7" s="1">
        <v>8.5357846355876565E-3</v>
      </c>
      <c r="D7" s="1">
        <v>2.4294156270518712E-2</v>
      </c>
      <c r="E7" s="1">
        <v>1.9041365725541694E-2</v>
      </c>
      <c r="F7" s="1">
        <v>1.1818778726198293E-2</v>
      </c>
      <c r="G7" s="1">
        <v>5.9093893630991464E-3</v>
      </c>
      <c r="H7" s="1">
        <v>1.969796454366382E-3</v>
      </c>
      <c r="I7" s="1">
        <v>3.6112934996717007E-2</v>
      </c>
      <c r="J7" s="1">
        <v>2.8890347997373604E-2</v>
      </c>
      <c r="K7" s="1">
        <v>1.3131976362442547E-3</v>
      </c>
      <c r="L7" s="1">
        <v>1.3131976362442547E-3</v>
      </c>
      <c r="M7" s="1">
        <v>1.3131976362442547E-3</v>
      </c>
      <c r="N7" s="1">
        <v>1.969796454366382E-3</v>
      </c>
      <c r="O7" s="1">
        <v>6.5659881812212733E-4</v>
      </c>
      <c r="P7" s="1">
        <v>0</v>
      </c>
      <c r="Q7" s="1">
        <v>9.8489822718319103E-3</v>
      </c>
      <c r="R7" s="1">
        <v>2.3637557452396585E-2</v>
      </c>
      <c r="S7" s="1">
        <v>3.2173342087984239E-2</v>
      </c>
      <c r="T7" s="1">
        <v>5.9093893630991464E-3</v>
      </c>
      <c r="U7" s="1">
        <v>1.1162179908076166E-2</v>
      </c>
      <c r="V7" s="1">
        <v>3.8739330269205514E-2</v>
      </c>
      <c r="W7" s="1">
        <v>0</v>
      </c>
      <c r="X7" s="1">
        <v>4.5961917268548917E-3</v>
      </c>
      <c r="Y7" s="1">
        <v>1.969796454366382E-3</v>
      </c>
      <c r="Z7" s="1">
        <v>6.5659881812212733E-4</v>
      </c>
      <c r="AA7" s="1">
        <v>1.3788575180564675E-2</v>
      </c>
      <c r="AB7" s="1">
        <v>6.5659881812212733E-4</v>
      </c>
      <c r="AC7" s="1">
        <v>0</v>
      </c>
      <c r="AD7" s="5">
        <v>3.2829940906106371E-3</v>
      </c>
      <c r="AE7" s="5">
        <v>2.6263952724885093E-3</v>
      </c>
      <c r="AF7" s="5">
        <v>1.6414970453053186E-2</v>
      </c>
      <c r="AG7" s="5">
        <v>4.5961917268548917E-3</v>
      </c>
      <c r="AH7" s="5">
        <v>3.2829940906106371E-3</v>
      </c>
      <c r="AI7" s="5">
        <v>3.939592908732764E-3</v>
      </c>
      <c r="AJ7" s="5">
        <v>3.7426132632961261E-2</v>
      </c>
      <c r="AK7" s="5">
        <v>2.4950755088640839E-2</v>
      </c>
      <c r="AL7" s="5">
        <v>2.8890347997373604E-2</v>
      </c>
      <c r="AM7" s="5">
        <v>1.6414970453053186E-2</v>
      </c>
      <c r="AN7" s="5">
        <v>1.3131976362442547E-3</v>
      </c>
      <c r="AO7" s="1">
        <v>3.7426132632961261E-2</v>
      </c>
      <c r="AP7" s="1">
        <v>3.4143138542350626E-2</v>
      </c>
      <c r="AQ7" s="1">
        <v>6.1720288903479976E-2</v>
      </c>
      <c r="AR7" s="1">
        <v>1.3131976362442547E-3</v>
      </c>
      <c r="AS7" s="1">
        <v>8.5357846355876565E-3</v>
      </c>
      <c r="AT7" s="5">
        <v>6.5659881812212733E-4</v>
      </c>
      <c r="AU7" s="5">
        <v>8.5357846355876565E-3</v>
      </c>
      <c r="AV7" s="5">
        <v>1.1162179908076166E-2</v>
      </c>
      <c r="AW7" s="5">
        <v>1.3131976362442547E-3</v>
      </c>
      <c r="AX7" s="5">
        <v>1.969796454366382E-3</v>
      </c>
      <c r="AY7" s="5">
        <v>1.9041365725541694E-2</v>
      </c>
      <c r="AZ7" s="5">
        <v>7.222586999343401E-3</v>
      </c>
      <c r="BA7" s="5">
        <v>2.1667760998030205E-2</v>
      </c>
      <c r="BB7" s="1">
        <v>7.156927117531188E-2</v>
      </c>
    </row>
    <row r="8" spans="1:54" x14ac:dyDescent="0.25">
      <c r="A8" s="9"/>
      <c r="B8" t="s">
        <v>58</v>
      </c>
      <c r="C8" s="1">
        <v>6.5003282994090611E-2</v>
      </c>
      <c r="D8" s="1">
        <v>0.13788575180564674</v>
      </c>
      <c r="E8" s="1">
        <v>0.15036112934996718</v>
      </c>
      <c r="F8" s="1">
        <v>0.15167432698621142</v>
      </c>
      <c r="G8" s="1">
        <v>0.14839133289560077</v>
      </c>
      <c r="H8" s="1">
        <v>0.22324359816152331</v>
      </c>
      <c r="I8" s="1">
        <v>0.57583716349310576</v>
      </c>
      <c r="J8" s="1">
        <v>0.206172028890348</v>
      </c>
      <c r="K8" s="1">
        <v>3.6769533814839134E-2</v>
      </c>
      <c r="L8" s="1">
        <v>2.2980958634274459E-2</v>
      </c>
      <c r="M8" s="1">
        <v>1.5758371634931056E-2</v>
      </c>
      <c r="N8" s="1">
        <v>6.5659881812212741E-3</v>
      </c>
      <c r="O8" s="1">
        <v>3.939592908732764E-3</v>
      </c>
      <c r="P8" s="1">
        <v>8.5357846355876565E-3</v>
      </c>
      <c r="Q8" s="1">
        <v>0.3066316480630335</v>
      </c>
      <c r="R8" s="1">
        <v>0.32895600787918583</v>
      </c>
      <c r="S8" s="1">
        <v>0.2206172028890348</v>
      </c>
      <c r="T8" s="1">
        <v>2.0354563361785948E-2</v>
      </c>
      <c r="U8" s="1">
        <v>0.15889691398555483</v>
      </c>
      <c r="V8" s="1">
        <v>0.25344714379514116</v>
      </c>
      <c r="W8" s="1">
        <v>8.5357846355876565E-3</v>
      </c>
      <c r="X8" s="1">
        <v>8.7984241628365073E-2</v>
      </c>
      <c r="Y8" s="1">
        <v>0.23309258043335521</v>
      </c>
      <c r="Z8" s="1">
        <v>1.5758371634931056E-2</v>
      </c>
      <c r="AA8" s="1">
        <v>9.5863427445830596E-2</v>
      </c>
      <c r="AB8" s="1">
        <v>1.8384766907419567E-2</v>
      </c>
      <c r="AC8" s="1">
        <v>4.5961917268548917E-3</v>
      </c>
      <c r="AD8" s="5">
        <v>4.9901510177281679E-2</v>
      </c>
      <c r="AE8" s="5">
        <v>0.12409717662508207</v>
      </c>
      <c r="AF8" s="5">
        <v>7.4852265265922521E-2</v>
      </c>
      <c r="AG8" s="5">
        <v>4.1365725541694022E-2</v>
      </c>
      <c r="AH8" s="5">
        <v>1.4445173998686802E-2</v>
      </c>
      <c r="AI8" s="5">
        <v>1.9041365725541694E-2</v>
      </c>
      <c r="AJ8" s="5">
        <v>0.55285620485883125</v>
      </c>
      <c r="AK8" s="5">
        <v>0.29021667760998032</v>
      </c>
      <c r="AL8" s="5">
        <v>0.36638214051214707</v>
      </c>
      <c r="AM8" s="5">
        <v>0.14379514116874589</v>
      </c>
      <c r="AN8" s="5">
        <v>7.6165462902166775E-2</v>
      </c>
      <c r="AO8" s="1">
        <v>0.43466841759684832</v>
      </c>
      <c r="AP8" s="1">
        <v>0.44189100459619174</v>
      </c>
      <c r="AQ8" s="1">
        <v>0.73736047275114902</v>
      </c>
      <c r="AR8" s="1">
        <v>7.222586999343401E-3</v>
      </c>
      <c r="AS8" s="1">
        <v>0.1319763624425476</v>
      </c>
      <c r="AT8" s="5">
        <v>9.5863427445830596E-2</v>
      </c>
      <c r="AU8" s="5">
        <v>8.7984241628365073E-2</v>
      </c>
      <c r="AV8" s="5">
        <v>7.5508864084044655E-2</v>
      </c>
      <c r="AW8" s="5">
        <v>8.4044648719632298E-2</v>
      </c>
      <c r="AX8" s="5">
        <v>0.12278397898883782</v>
      </c>
      <c r="AY8" s="5">
        <v>8.5357846355876565E-2</v>
      </c>
      <c r="AZ8" s="5">
        <v>7.156927117531188E-2</v>
      </c>
      <c r="BA8" s="5">
        <v>0.25344714379514116</v>
      </c>
      <c r="BB8" s="1">
        <v>0.87655942219304006</v>
      </c>
    </row>
    <row r="9" spans="1:54" x14ac:dyDescent="0.25">
      <c r="A9" s="9"/>
      <c r="B9" t="s">
        <v>62</v>
      </c>
      <c r="C9" s="1">
        <v>0</v>
      </c>
      <c r="D9" s="1">
        <v>1.3131976362442547E-3</v>
      </c>
      <c r="E9" s="1">
        <v>0</v>
      </c>
      <c r="F9" s="1">
        <v>0</v>
      </c>
      <c r="G9" s="1">
        <v>1.3131976362442547E-3</v>
      </c>
      <c r="H9" s="1">
        <v>0</v>
      </c>
      <c r="I9" s="1">
        <v>1.969796454366382E-3</v>
      </c>
      <c r="J9" s="1">
        <v>6.5659881812212733E-4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1.3131976362442547E-3</v>
      </c>
      <c r="R9" s="1">
        <v>0</v>
      </c>
      <c r="S9" s="1">
        <v>1.3131976362442547E-3</v>
      </c>
      <c r="T9" s="1">
        <v>0</v>
      </c>
      <c r="U9" s="1">
        <v>0</v>
      </c>
      <c r="V9" s="1">
        <v>1.3131976362442547E-3</v>
      </c>
      <c r="W9" s="1">
        <v>0</v>
      </c>
      <c r="X9" s="1">
        <v>6.5659881812212733E-4</v>
      </c>
      <c r="Y9" s="1">
        <v>0</v>
      </c>
      <c r="Z9" s="1">
        <v>6.5659881812212733E-4</v>
      </c>
      <c r="AA9" s="1">
        <v>0</v>
      </c>
      <c r="AB9" s="1">
        <v>0</v>
      </c>
      <c r="AC9" s="1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6.5659881812212733E-4</v>
      </c>
      <c r="AJ9" s="5">
        <v>1.969796454366382E-3</v>
      </c>
      <c r="AK9" s="5">
        <v>6.5659881812212733E-4</v>
      </c>
      <c r="AL9" s="5">
        <v>0</v>
      </c>
      <c r="AM9" s="5">
        <v>0</v>
      </c>
      <c r="AN9" s="5">
        <v>1.969796454366382E-3</v>
      </c>
      <c r="AO9" s="1">
        <v>0</v>
      </c>
      <c r="AP9" s="1">
        <v>2.6263952724885093E-3</v>
      </c>
      <c r="AQ9" s="1">
        <v>2.6263952724885093E-3</v>
      </c>
      <c r="AR9" s="1">
        <v>0</v>
      </c>
      <c r="AS9" s="1">
        <v>0</v>
      </c>
      <c r="AT9" s="5">
        <v>0</v>
      </c>
      <c r="AU9" s="5">
        <v>0</v>
      </c>
      <c r="AV9" s="5">
        <v>0</v>
      </c>
      <c r="AW9" s="5">
        <v>6.5659881812212733E-4</v>
      </c>
      <c r="AX9" s="5">
        <v>0</v>
      </c>
      <c r="AY9" s="5">
        <v>0</v>
      </c>
      <c r="AZ9" s="5">
        <v>6.5659881812212733E-4</v>
      </c>
      <c r="BA9" s="5">
        <v>1.3131976362442547E-3</v>
      </c>
      <c r="BB9" s="1">
        <v>2.6263952724885093E-3</v>
      </c>
    </row>
    <row r="10" spans="1:54" x14ac:dyDescent="0.25">
      <c r="B10" s="2" t="s">
        <v>56</v>
      </c>
      <c r="C10" s="6">
        <f>SUM(C5:C9)</f>
        <v>7.4195666447800401E-2</v>
      </c>
      <c r="D10" s="6">
        <f t="shared" ref="D10:BB10" si="0">SUM(D5:D9)</f>
        <v>0.18122127380170716</v>
      </c>
      <c r="E10" s="6">
        <f t="shared" si="0"/>
        <v>0.18581746552856204</v>
      </c>
      <c r="F10" s="6">
        <f t="shared" si="0"/>
        <v>0.170059093893631</v>
      </c>
      <c r="G10" s="6">
        <f t="shared" si="0"/>
        <v>0.16152330925804334</v>
      </c>
      <c r="H10" s="6">
        <f t="shared" si="0"/>
        <v>0.22718319107025609</v>
      </c>
      <c r="I10" s="6">
        <f t="shared" si="0"/>
        <v>0.64215364412344056</v>
      </c>
      <c r="J10" s="6">
        <f t="shared" si="0"/>
        <v>0.25147734734077481</v>
      </c>
      <c r="K10" s="6">
        <f t="shared" si="0"/>
        <v>3.8739330269205514E-2</v>
      </c>
      <c r="L10" s="6">
        <f t="shared" si="0"/>
        <v>2.6920551543007223E-2</v>
      </c>
      <c r="M10" s="6">
        <f t="shared" si="0"/>
        <v>1.7728168089297437E-2</v>
      </c>
      <c r="N10" s="6">
        <f t="shared" si="0"/>
        <v>8.5357846355876565E-3</v>
      </c>
      <c r="O10" s="6">
        <f t="shared" si="0"/>
        <v>4.5961917268548917E-3</v>
      </c>
      <c r="P10" s="6">
        <f t="shared" si="0"/>
        <v>9.8489822718319103E-3</v>
      </c>
      <c r="Q10" s="6">
        <f t="shared" si="0"/>
        <v>0.33158240315167437</v>
      </c>
      <c r="R10" s="6">
        <f t="shared" si="0"/>
        <v>0.36900853578463561</v>
      </c>
      <c r="S10" s="6">
        <f t="shared" si="0"/>
        <v>0.27183191070256074</v>
      </c>
      <c r="T10" s="6">
        <f t="shared" si="0"/>
        <v>2.757715036112935E-2</v>
      </c>
      <c r="U10" s="6">
        <f t="shared" si="0"/>
        <v>0.17990807616546289</v>
      </c>
      <c r="V10" s="6">
        <f t="shared" si="0"/>
        <v>0.3184504267892318</v>
      </c>
      <c r="W10" s="6">
        <f t="shared" si="0"/>
        <v>8.5357846355876565E-3</v>
      </c>
      <c r="X10" s="6">
        <f t="shared" si="0"/>
        <v>9.9146421536441237E-2</v>
      </c>
      <c r="Y10" s="6">
        <f t="shared" si="0"/>
        <v>0.23834537097833222</v>
      </c>
      <c r="Z10" s="6">
        <f t="shared" si="0"/>
        <v>1.9041365725541694E-2</v>
      </c>
      <c r="AA10" s="6">
        <f t="shared" si="0"/>
        <v>0.11293499671700591</v>
      </c>
      <c r="AB10" s="6">
        <f t="shared" si="0"/>
        <v>1.9041365725541694E-2</v>
      </c>
      <c r="AC10" s="6">
        <f t="shared" si="0"/>
        <v>4.5961917268548917E-3</v>
      </c>
      <c r="AD10" s="6">
        <f t="shared" ref="AD10:AI10" si="1">SUM(AD5:AD9)</f>
        <v>5.7780695994747208E-2</v>
      </c>
      <c r="AE10" s="6">
        <f t="shared" si="1"/>
        <v>0.14116874589625739</v>
      </c>
      <c r="AF10" s="6">
        <f t="shared" si="1"/>
        <v>9.9146421536441237E-2</v>
      </c>
      <c r="AG10" s="6">
        <f t="shared" si="1"/>
        <v>4.9244911359159552E-2</v>
      </c>
      <c r="AH10" s="6">
        <f t="shared" si="1"/>
        <v>1.8384766907419567E-2</v>
      </c>
      <c r="AI10" s="6">
        <f t="shared" si="1"/>
        <v>2.6263952724885093E-2</v>
      </c>
      <c r="AJ10" s="6">
        <f>AJ5+AJ6+AJ7+AJ8+AJ9</f>
        <v>0.60801050558108993</v>
      </c>
      <c r="AK10" s="6">
        <f t="shared" si="0"/>
        <v>0.3282994090610637</v>
      </c>
      <c r="AL10" s="6">
        <f t="shared" si="0"/>
        <v>0.42416283650689429</v>
      </c>
      <c r="AM10" s="6">
        <f t="shared" si="0"/>
        <v>0.16611950098489822</v>
      </c>
      <c r="AN10" s="6">
        <f t="shared" si="0"/>
        <v>8.1418253447143804E-2</v>
      </c>
      <c r="AO10" s="6">
        <f t="shared" si="0"/>
        <v>0.50098489822718317</v>
      </c>
      <c r="AP10" s="6">
        <f t="shared" si="0"/>
        <v>0.49901510177281683</v>
      </c>
      <c r="AQ10" s="6">
        <f t="shared" si="0"/>
        <v>0.84832567301378858</v>
      </c>
      <c r="AR10" s="6">
        <f t="shared" si="0"/>
        <v>9.8489822718319103E-3</v>
      </c>
      <c r="AS10" s="6">
        <f t="shared" si="0"/>
        <v>0.14182534471437952</v>
      </c>
      <c r="AT10" s="6">
        <f t="shared" si="0"/>
        <v>9.717662508207485E-2</v>
      </c>
      <c r="AU10" s="6">
        <f t="shared" si="0"/>
        <v>0.10242941562705188</v>
      </c>
      <c r="AV10" s="6">
        <f t="shared" si="0"/>
        <v>8.9297439264609327E-2</v>
      </c>
      <c r="AW10" s="6">
        <f t="shared" si="0"/>
        <v>8.7984241628365073E-2</v>
      </c>
      <c r="AX10" s="6">
        <f t="shared" si="0"/>
        <v>0.12869336835193695</v>
      </c>
      <c r="AY10" s="6">
        <f t="shared" si="0"/>
        <v>0.1221273801707157</v>
      </c>
      <c r="AZ10" s="6">
        <f t="shared" si="0"/>
        <v>8.2074852265265924E-2</v>
      </c>
      <c r="BA10" s="6">
        <f t="shared" si="0"/>
        <v>0.29021667760998032</v>
      </c>
      <c r="BB10" s="6">
        <f t="shared" si="0"/>
        <v>1</v>
      </c>
    </row>
    <row r="12" spans="1:54" s="2" customFormat="1" x14ac:dyDescent="0.25">
      <c r="C12" s="10" t="s">
        <v>6</v>
      </c>
      <c r="D12" s="10"/>
      <c r="E12" s="10"/>
      <c r="F12" s="10"/>
      <c r="G12" s="10"/>
      <c r="H12" s="10"/>
      <c r="I12" s="10" t="s">
        <v>14</v>
      </c>
      <c r="J12" s="10"/>
      <c r="K12" s="10"/>
      <c r="L12" s="10"/>
      <c r="M12" s="10"/>
      <c r="N12" s="10"/>
      <c r="O12" s="10"/>
      <c r="P12" s="10"/>
      <c r="Q12" s="10" t="s">
        <v>18</v>
      </c>
      <c r="R12" s="10"/>
      <c r="S12" s="10"/>
      <c r="T12" s="10"/>
      <c r="U12" s="10" t="s">
        <v>28</v>
      </c>
      <c r="V12" s="10"/>
      <c r="W12" s="10"/>
      <c r="X12" s="10"/>
      <c r="Y12" s="10"/>
      <c r="Z12" s="10"/>
      <c r="AA12" s="10"/>
      <c r="AB12" s="10"/>
      <c r="AC12" s="10"/>
      <c r="AD12" s="10" t="s">
        <v>76</v>
      </c>
      <c r="AE12" s="10"/>
      <c r="AF12" s="10"/>
      <c r="AG12" s="10"/>
      <c r="AH12" s="10"/>
      <c r="AI12" s="10"/>
      <c r="AJ12" s="10"/>
      <c r="AK12" s="10" t="s">
        <v>75</v>
      </c>
      <c r="AL12" s="10"/>
      <c r="AM12" s="10"/>
      <c r="AN12" s="10"/>
      <c r="AO12" s="10" t="s">
        <v>41</v>
      </c>
      <c r="AP12" s="10"/>
      <c r="AQ12" s="10" t="s">
        <v>45</v>
      </c>
      <c r="AR12" s="10"/>
      <c r="AS12" s="10"/>
      <c r="AT12" s="10" t="s">
        <v>54</v>
      </c>
      <c r="AU12" s="10"/>
      <c r="AV12" s="10"/>
      <c r="AW12" s="10"/>
      <c r="AX12" s="10"/>
      <c r="AY12" s="10"/>
      <c r="AZ12" s="10"/>
      <c r="BA12" s="10"/>
      <c r="BB12" s="11" t="s">
        <v>56</v>
      </c>
    </row>
    <row r="13" spans="1:54" s="2" customFormat="1" x14ac:dyDescent="0.25">
      <c r="C13" s="2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7</v>
      </c>
      <c r="J13" s="2" t="s">
        <v>72</v>
      </c>
      <c r="K13" s="2" t="s">
        <v>8</v>
      </c>
      <c r="L13" s="2" t="s">
        <v>9</v>
      </c>
      <c r="M13" s="2" t="s">
        <v>10</v>
      </c>
      <c r="N13" s="2" t="s">
        <v>11</v>
      </c>
      <c r="O13" s="2" t="s">
        <v>12</v>
      </c>
      <c r="P13" s="2" t="s">
        <v>13</v>
      </c>
      <c r="Q13" s="2" t="s">
        <v>55</v>
      </c>
      <c r="R13" s="2" t="s">
        <v>15</v>
      </c>
      <c r="S13" s="2" t="s">
        <v>16</v>
      </c>
      <c r="T13" s="2" t="s">
        <v>17</v>
      </c>
      <c r="U13" s="2" t="s">
        <v>19</v>
      </c>
      <c r="V13" s="2" t="s">
        <v>20</v>
      </c>
      <c r="W13" s="2" t="s">
        <v>21</v>
      </c>
      <c r="X13" s="2" t="s">
        <v>22</v>
      </c>
      <c r="Y13" s="2" t="s">
        <v>23</v>
      </c>
      <c r="Z13" s="2" t="s">
        <v>24</v>
      </c>
      <c r="AA13" s="2" t="s">
        <v>25</v>
      </c>
      <c r="AB13" s="2" t="s">
        <v>26</v>
      </c>
      <c r="AC13" s="2" t="s">
        <v>27</v>
      </c>
      <c r="AD13" s="2" t="s">
        <v>30</v>
      </c>
      <c r="AE13" s="2" t="s">
        <v>29</v>
      </c>
      <c r="AF13" s="2" t="s">
        <v>31</v>
      </c>
      <c r="AG13" s="2" t="s">
        <v>32</v>
      </c>
      <c r="AH13" s="2" t="s">
        <v>33</v>
      </c>
      <c r="AI13" s="2" t="s">
        <v>34</v>
      </c>
      <c r="AJ13" s="2" t="s">
        <v>35</v>
      </c>
      <c r="AK13" s="2" t="s">
        <v>74</v>
      </c>
      <c r="AL13" s="2" t="s">
        <v>36</v>
      </c>
      <c r="AM13" s="2" t="s">
        <v>37</v>
      </c>
      <c r="AN13" s="2" t="s">
        <v>38</v>
      </c>
      <c r="AO13" s="2" t="s">
        <v>39</v>
      </c>
      <c r="AP13" s="2" t="s">
        <v>40</v>
      </c>
      <c r="AQ13" s="2" t="s">
        <v>42</v>
      </c>
      <c r="AR13" s="2" t="s">
        <v>43</v>
      </c>
      <c r="AS13" s="2" t="s">
        <v>44</v>
      </c>
      <c r="AT13" s="2" t="s">
        <v>46</v>
      </c>
      <c r="AU13" s="2" t="s">
        <v>47</v>
      </c>
      <c r="AV13" s="2" t="s">
        <v>48</v>
      </c>
      <c r="AW13" s="2" t="s">
        <v>49</v>
      </c>
      <c r="AX13" s="2" t="s">
        <v>50</v>
      </c>
      <c r="AY13" s="2" t="s">
        <v>51</v>
      </c>
      <c r="AZ13" s="2" t="s">
        <v>52</v>
      </c>
      <c r="BA13" s="2" t="s">
        <v>53</v>
      </c>
      <c r="BB13" s="11"/>
    </row>
    <row r="14" spans="1:54" x14ac:dyDescent="0.25">
      <c r="A14" s="9" t="s">
        <v>63</v>
      </c>
      <c r="B14" t="s">
        <v>61</v>
      </c>
      <c r="C14" s="1">
        <v>5.0558108995403805E-2</v>
      </c>
      <c r="D14" s="1">
        <v>8.8640840446487193E-2</v>
      </c>
      <c r="E14" s="1">
        <v>0.10045961917268549</v>
      </c>
      <c r="F14" s="1">
        <v>9.2580433355219954E-2</v>
      </c>
      <c r="G14" s="1">
        <v>0.13131976362442549</v>
      </c>
      <c r="H14" s="1">
        <v>0.21405121470781352</v>
      </c>
      <c r="I14" s="1">
        <v>0.42481943532501643</v>
      </c>
      <c r="J14" s="1">
        <v>0.17925147734734079</v>
      </c>
      <c r="K14" s="1">
        <v>2.5607353906762966E-2</v>
      </c>
      <c r="L14" s="1">
        <v>2.3637557452396585E-2</v>
      </c>
      <c r="M14" s="1">
        <v>1.0505581089954037E-2</v>
      </c>
      <c r="N14" s="1">
        <v>5.2527905449770186E-3</v>
      </c>
      <c r="O14" s="1">
        <v>2.6263952724885093E-3</v>
      </c>
      <c r="P14" s="1">
        <v>5.9093893630991464E-3</v>
      </c>
      <c r="Q14" s="1">
        <v>0.27577150361129349</v>
      </c>
      <c r="R14" s="1">
        <v>0.25935653315824031</v>
      </c>
      <c r="S14" s="1">
        <v>0.13066316480630336</v>
      </c>
      <c r="T14" s="1">
        <v>1.1818778726198293E-2</v>
      </c>
      <c r="U14" s="1">
        <v>9.7833223900196983E-2</v>
      </c>
      <c r="V14" s="1">
        <v>0.17071569271175313</v>
      </c>
      <c r="W14" s="1">
        <v>5.2527905449770186E-3</v>
      </c>
      <c r="X14" s="1">
        <v>7.4852265265922521E-2</v>
      </c>
      <c r="Y14" s="1">
        <v>0.2206172028890348</v>
      </c>
      <c r="Z14" s="1">
        <v>1.5758371634931056E-2</v>
      </c>
      <c r="AA14" s="1">
        <v>6.9599474720945506E-2</v>
      </c>
      <c r="AB14" s="1">
        <v>1.9041365725541694E-2</v>
      </c>
      <c r="AC14" s="1">
        <v>3.939592908732764E-3</v>
      </c>
      <c r="AD14" s="1">
        <v>4.0052527905449768E-2</v>
      </c>
      <c r="AE14" s="1">
        <v>8.7327642810242939E-2</v>
      </c>
      <c r="AF14" s="1">
        <v>6.0407091267235716E-2</v>
      </c>
      <c r="AG14" s="1">
        <v>2.5607353906762966E-2</v>
      </c>
      <c r="AH14" s="1">
        <v>4.5961917268548917E-3</v>
      </c>
      <c r="AI14" s="1">
        <v>9.8489822718319103E-3</v>
      </c>
      <c r="AJ14" s="1">
        <v>0.44977019041365723</v>
      </c>
      <c r="AK14" s="1">
        <v>0.22455679579776758</v>
      </c>
      <c r="AL14" s="1">
        <v>0.27708470124753776</v>
      </c>
      <c r="AM14" s="1">
        <v>0.11556139198949442</v>
      </c>
      <c r="AN14" s="1">
        <v>6.0407091267235716E-2</v>
      </c>
      <c r="AO14" s="1">
        <v>0.33814839133289559</v>
      </c>
      <c r="AP14" s="1">
        <v>0.33946158896913986</v>
      </c>
      <c r="AQ14" s="1">
        <v>0.54563361785948783</v>
      </c>
      <c r="AR14" s="1">
        <v>3.2829940906106371E-3</v>
      </c>
      <c r="AS14" s="1">
        <v>0.12869336835193695</v>
      </c>
      <c r="AT14" s="5">
        <v>8.5357846355876565E-2</v>
      </c>
      <c r="AU14" s="5">
        <v>8.4701247537754432E-2</v>
      </c>
      <c r="AV14" s="5">
        <v>6.6316480630334865E-2</v>
      </c>
      <c r="AW14" s="5">
        <v>7.156927117531188E-2</v>
      </c>
      <c r="AX14" s="5">
        <v>8.9297439264609327E-2</v>
      </c>
      <c r="AY14" s="5">
        <v>8.6014445173998685E-2</v>
      </c>
      <c r="AZ14" s="5">
        <v>6.3033486539724223E-2</v>
      </c>
      <c r="BA14" s="5">
        <v>0.13131976362442549</v>
      </c>
      <c r="BB14" s="1">
        <v>0.67760998030203545</v>
      </c>
    </row>
    <row r="15" spans="1:54" x14ac:dyDescent="0.25">
      <c r="A15" s="9"/>
      <c r="B15" t="s">
        <v>60</v>
      </c>
      <c r="C15" s="1">
        <v>1.772816808929744E-2</v>
      </c>
      <c r="D15" s="1">
        <v>6.8286277084701252E-2</v>
      </c>
      <c r="E15" s="1">
        <v>6.106369008535785E-2</v>
      </c>
      <c r="F15" s="1">
        <v>5.1214707813525932E-2</v>
      </c>
      <c r="G15" s="1">
        <v>1.5758371634931056E-2</v>
      </c>
      <c r="H15" s="1">
        <v>8.5357846355876565E-3</v>
      </c>
      <c r="I15" s="1">
        <v>0.15430072225869992</v>
      </c>
      <c r="J15" s="1">
        <v>4.333552199606041E-2</v>
      </c>
      <c r="K15" s="1">
        <v>9.8489822718319103E-3</v>
      </c>
      <c r="L15" s="1">
        <v>1.969796454366382E-3</v>
      </c>
      <c r="M15" s="1">
        <v>7.222586999343401E-3</v>
      </c>
      <c r="N15" s="1">
        <v>1.3131976362442547E-3</v>
      </c>
      <c r="O15" s="1">
        <v>1.969796454366382E-3</v>
      </c>
      <c r="P15" s="1">
        <v>2.6263952724885093E-3</v>
      </c>
      <c r="Q15" s="1">
        <v>3.0860144451739988E-2</v>
      </c>
      <c r="R15" s="1">
        <v>7.8791858174655283E-2</v>
      </c>
      <c r="S15" s="1">
        <v>0.103086014445174</v>
      </c>
      <c r="T15" s="1">
        <v>9.8489822718319103E-3</v>
      </c>
      <c r="U15" s="1">
        <v>5.5154300722258701E-2</v>
      </c>
      <c r="V15" s="1">
        <v>0.10374261326329613</v>
      </c>
      <c r="W15" s="1">
        <v>2.6263952724885093E-3</v>
      </c>
      <c r="X15" s="1">
        <v>1.5758371634931056E-2</v>
      </c>
      <c r="Y15" s="1">
        <v>1.0505581089954037E-2</v>
      </c>
      <c r="Z15" s="1">
        <v>6.5659881812212733E-4</v>
      </c>
      <c r="AA15" s="1">
        <v>3.4143138542350626E-2</v>
      </c>
      <c r="AB15" s="1">
        <v>0</v>
      </c>
      <c r="AC15" s="1">
        <v>0</v>
      </c>
      <c r="AD15" s="1">
        <v>1.1818778726198293E-2</v>
      </c>
      <c r="AE15" s="1">
        <v>3.6769533814839134E-2</v>
      </c>
      <c r="AF15" s="1">
        <v>2.4294156270518712E-2</v>
      </c>
      <c r="AG15" s="1">
        <v>1.5758371634931056E-2</v>
      </c>
      <c r="AH15" s="1">
        <v>1.1162179908076166E-2</v>
      </c>
      <c r="AI15" s="1">
        <v>9.1923834537097834E-3</v>
      </c>
      <c r="AJ15" s="1">
        <v>0.11359159553512804</v>
      </c>
      <c r="AK15" s="1">
        <v>6.6316480630334865E-2</v>
      </c>
      <c r="AL15" s="1">
        <v>0.10965200262639527</v>
      </c>
      <c r="AM15" s="1">
        <v>3.7426132632961261E-2</v>
      </c>
      <c r="AN15" s="1">
        <v>9.1923834537097834E-3</v>
      </c>
      <c r="AO15" s="1">
        <v>0.11293499671700591</v>
      </c>
      <c r="AP15" s="1">
        <v>0.10965200262639527</v>
      </c>
      <c r="AQ15" s="1">
        <v>0.21273801707156928</v>
      </c>
      <c r="AR15" s="1">
        <v>4.5961917268548917E-3</v>
      </c>
      <c r="AS15" s="1">
        <v>5.2527905449770186E-3</v>
      </c>
      <c r="AT15" s="5">
        <v>6.5659881812212741E-3</v>
      </c>
      <c r="AU15" s="5">
        <v>9.8489822718319103E-3</v>
      </c>
      <c r="AV15" s="5">
        <v>1.6414970453053186E-2</v>
      </c>
      <c r="AW15" s="5">
        <v>1.247537754432042E-2</v>
      </c>
      <c r="AX15" s="5">
        <v>2.6920551543007223E-2</v>
      </c>
      <c r="AY15" s="5">
        <v>2.4950755088640839E-2</v>
      </c>
      <c r="AZ15" s="5">
        <v>1.4445173998686802E-2</v>
      </c>
      <c r="BA15" s="5">
        <v>0.11096520026263952</v>
      </c>
      <c r="BB15" s="1">
        <v>0.22258699934340118</v>
      </c>
    </row>
    <row r="16" spans="1:54" x14ac:dyDescent="0.25">
      <c r="A16" s="9"/>
      <c r="B16" t="s">
        <v>59</v>
      </c>
      <c r="C16" s="1">
        <v>4.5961917268548917E-3</v>
      </c>
      <c r="D16" s="1">
        <v>9.8489822718319103E-3</v>
      </c>
      <c r="E16" s="1">
        <v>1.0505581089954037E-2</v>
      </c>
      <c r="F16" s="1">
        <v>7.8791858174655279E-3</v>
      </c>
      <c r="G16" s="1">
        <v>4.5961917268548917E-3</v>
      </c>
      <c r="H16" s="1">
        <v>6.5659881812212733E-4</v>
      </c>
      <c r="I16" s="1">
        <v>2.1011162179908074E-2</v>
      </c>
      <c r="J16" s="1">
        <v>1.3788575180564675E-2</v>
      </c>
      <c r="K16" s="1">
        <v>6.5659881812212733E-4</v>
      </c>
      <c r="L16" s="1">
        <v>0</v>
      </c>
      <c r="M16" s="1">
        <v>0</v>
      </c>
      <c r="N16" s="1">
        <v>1.969796454366382E-3</v>
      </c>
      <c r="O16" s="1">
        <v>0</v>
      </c>
      <c r="P16" s="1">
        <v>6.5659881812212733E-4</v>
      </c>
      <c r="Q16" s="1">
        <v>9.1923834537097834E-3</v>
      </c>
      <c r="R16" s="1">
        <v>1.247537754432042E-2</v>
      </c>
      <c r="S16" s="1">
        <v>1.5758371634931056E-2</v>
      </c>
      <c r="T16" s="1">
        <v>6.5659881812212733E-4</v>
      </c>
      <c r="U16" s="1">
        <v>1.0505581089954037E-2</v>
      </c>
      <c r="V16" s="1">
        <v>1.4445173998686802E-2</v>
      </c>
      <c r="W16" s="1">
        <v>6.5659881812212733E-4</v>
      </c>
      <c r="X16" s="1">
        <v>3.2829940906106371E-3</v>
      </c>
      <c r="Y16" s="1">
        <v>1.3131976362442547E-3</v>
      </c>
      <c r="Z16" s="1">
        <v>6.5659881812212733E-4</v>
      </c>
      <c r="AA16" s="1">
        <v>7.222586999343401E-3</v>
      </c>
      <c r="AB16" s="1">
        <v>0</v>
      </c>
      <c r="AC16" s="1">
        <v>0</v>
      </c>
      <c r="AD16" s="1">
        <v>1.3131976362442547E-3</v>
      </c>
      <c r="AE16" s="1">
        <v>4.5961917268548917E-3</v>
      </c>
      <c r="AF16" s="1">
        <v>4.5961917268548917E-3</v>
      </c>
      <c r="AG16" s="1">
        <v>2.6263952724885093E-3</v>
      </c>
      <c r="AH16" s="1">
        <v>6.5659881812212733E-4</v>
      </c>
      <c r="AI16" s="1">
        <v>4.5961917268548917E-3</v>
      </c>
      <c r="AJ16" s="1">
        <v>1.9697964543663821E-2</v>
      </c>
      <c r="AK16" s="1">
        <v>9.1923834537097834E-3</v>
      </c>
      <c r="AL16" s="1">
        <v>1.772816808929744E-2</v>
      </c>
      <c r="AM16" s="1">
        <v>6.5659881812212741E-3</v>
      </c>
      <c r="AN16" s="1">
        <v>4.5961917268548917E-3</v>
      </c>
      <c r="AO16" s="1">
        <v>1.9697964543663821E-2</v>
      </c>
      <c r="AP16" s="1">
        <v>1.8384766907419567E-2</v>
      </c>
      <c r="AQ16" s="1">
        <v>3.545633617859488E-2</v>
      </c>
      <c r="AR16" s="1">
        <v>6.5659881812212733E-4</v>
      </c>
      <c r="AS16" s="1">
        <v>1.969796454366382E-3</v>
      </c>
      <c r="AT16" s="5">
        <v>0</v>
      </c>
      <c r="AU16" s="5">
        <v>2.6263952724885093E-3</v>
      </c>
      <c r="AV16" s="5">
        <v>3.2829940906106371E-3</v>
      </c>
      <c r="AW16" s="5">
        <v>2.6263952724885093E-3</v>
      </c>
      <c r="AX16" s="5">
        <v>3.939592908732764E-3</v>
      </c>
      <c r="AY16" s="5">
        <v>3.2829940906106371E-3</v>
      </c>
      <c r="AZ16" s="5">
        <v>1.3131976362442547E-3</v>
      </c>
      <c r="BA16" s="5">
        <v>2.1011162179908074E-2</v>
      </c>
      <c r="BB16" s="1">
        <v>3.8082731451083388E-2</v>
      </c>
    </row>
    <row r="17" spans="1:54" x14ac:dyDescent="0.25">
      <c r="A17" s="9"/>
      <c r="B17" t="s">
        <v>58</v>
      </c>
      <c r="C17" s="1">
        <v>6.5659881812212733E-4</v>
      </c>
      <c r="D17" s="1">
        <v>5.2527905449770186E-3</v>
      </c>
      <c r="E17" s="1">
        <v>4.5961917268548917E-3</v>
      </c>
      <c r="F17" s="1">
        <v>5.9093893630991464E-3</v>
      </c>
      <c r="G17" s="1">
        <v>3.939592908732764E-3</v>
      </c>
      <c r="H17" s="1">
        <v>6.5659881812212733E-4</v>
      </c>
      <c r="I17" s="1">
        <v>1.4445173998686802E-2</v>
      </c>
      <c r="J17" s="1">
        <v>5.2527905449770186E-3</v>
      </c>
      <c r="K17" s="1">
        <v>0</v>
      </c>
      <c r="L17" s="1">
        <v>1.3131976362442547E-3</v>
      </c>
      <c r="M17" s="1">
        <v>0</v>
      </c>
      <c r="N17" s="1">
        <v>0</v>
      </c>
      <c r="O17" s="1">
        <v>0</v>
      </c>
      <c r="P17" s="1">
        <v>0</v>
      </c>
      <c r="Q17" s="1">
        <v>6.5659881812212741E-3</v>
      </c>
      <c r="R17" s="1">
        <v>6.5659881812212741E-3</v>
      </c>
      <c r="S17" s="1">
        <v>7.222586999343401E-3</v>
      </c>
      <c r="T17" s="1">
        <v>6.5659881812212733E-4</v>
      </c>
      <c r="U17" s="1">
        <v>5.9093893630991464E-3</v>
      </c>
      <c r="V17" s="1">
        <v>8.5357846355876565E-3</v>
      </c>
      <c r="W17" s="1">
        <v>0</v>
      </c>
      <c r="X17" s="1">
        <v>2.6263952724885093E-3</v>
      </c>
      <c r="Y17" s="1">
        <v>1.3131976362442547E-3</v>
      </c>
      <c r="Z17" s="1">
        <v>1.969796454366382E-3</v>
      </c>
      <c r="AA17" s="1">
        <v>6.5659881812212733E-4</v>
      </c>
      <c r="AB17" s="1">
        <v>0</v>
      </c>
      <c r="AC17" s="1">
        <v>0</v>
      </c>
      <c r="AD17" s="1">
        <v>1.969796454366382E-3</v>
      </c>
      <c r="AE17" s="1">
        <v>4.5961917268548917E-3</v>
      </c>
      <c r="AF17" s="1">
        <v>2.6263952724885093E-3</v>
      </c>
      <c r="AG17" s="1">
        <v>2.6263952724885093E-3</v>
      </c>
      <c r="AH17" s="1">
        <v>0</v>
      </c>
      <c r="AI17" s="1">
        <v>6.5659881812212733E-4</v>
      </c>
      <c r="AJ17" s="1">
        <v>8.5357846355876565E-3</v>
      </c>
      <c r="AK17" s="1">
        <v>7.222586999343401E-3</v>
      </c>
      <c r="AL17" s="1">
        <v>8.5357846355876565E-3</v>
      </c>
      <c r="AM17" s="1">
        <v>3.2829940906106371E-3</v>
      </c>
      <c r="AN17" s="1">
        <v>1.969796454366382E-3</v>
      </c>
      <c r="AO17" s="1">
        <v>1.0505581089954037E-2</v>
      </c>
      <c r="AP17" s="1">
        <v>1.0505581089954037E-2</v>
      </c>
      <c r="AQ17" s="1">
        <v>1.9697964543663821E-2</v>
      </c>
      <c r="AR17" s="1">
        <v>6.5659881812212733E-4</v>
      </c>
      <c r="AS17" s="1">
        <v>6.5659881812212733E-4</v>
      </c>
      <c r="AT17" s="5">
        <v>0</v>
      </c>
      <c r="AU17" s="5">
        <v>6.5659881812212733E-4</v>
      </c>
      <c r="AV17" s="5">
        <v>6.5659881812212733E-4</v>
      </c>
      <c r="AW17" s="5">
        <v>6.5659881812212733E-4</v>
      </c>
      <c r="AX17" s="5">
        <v>6.5659881812212741E-3</v>
      </c>
      <c r="AY17" s="5">
        <v>2.6263952724885093E-3</v>
      </c>
      <c r="AZ17" s="5">
        <v>6.5659881812212733E-4</v>
      </c>
      <c r="BA17" s="5">
        <v>9.1923834537097834E-3</v>
      </c>
      <c r="BB17" s="1">
        <v>2.1011162179908074E-2</v>
      </c>
    </row>
    <row r="18" spans="1:54" x14ac:dyDescent="0.25">
      <c r="A18" s="9"/>
      <c r="B18" t="s">
        <v>62</v>
      </c>
      <c r="C18" s="1">
        <v>6.5659881812212733E-4</v>
      </c>
      <c r="D18" s="1">
        <v>9.1923834537097834E-3</v>
      </c>
      <c r="E18" s="1">
        <v>9.1923834537097834E-3</v>
      </c>
      <c r="F18" s="1">
        <v>1.247537754432042E-2</v>
      </c>
      <c r="G18" s="1">
        <v>5.9093893630991464E-3</v>
      </c>
      <c r="H18" s="1">
        <v>3.2829940906106371E-3</v>
      </c>
      <c r="I18" s="1">
        <v>2.757715036112935E-2</v>
      </c>
      <c r="J18" s="1">
        <v>9.8489822718319103E-3</v>
      </c>
      <c r="K18" s="1">
        <v>2.6263952724885093E-3</v>
      </c>
      <c r="L18" s="1">
        <v>0</v>
      </c>
      <c r="M18" s="1">
        <v>0</v>
      </c>
      <c r="N18" s="1">
        <v>0</v>
      </c>
      <c r="O18" s="1">
        <v>0</v>
      </c>
      <c r="P18" s="1">
        <v>6.5659881812212733E-4</v>
      </c>
      <c r="Q18" s="1">
        <v>9.1923834537097834E-3</v>
      </c>
      <c r="R18" s="1">
        <v>1.1818778726198293E-2</v>
      </c>
      <c r="S18" s="1">
        <v>1.5101772816808929E-2</v>
      </c>
      <c r="T18" s="1">
        <v>4.5961917268548917E-3</v>
      </c>
      <c r="U18" s="1">
        <v>1.0505581089954037E-2</v>
      </c>
      <c r="V18" s="1">
        <v>2.1011162179908074E-2</v>
      </c>
      <c r="W18" s="1">
        <v>0</v>
      </c>
      <c r="X18" s="1">
        <v>2.6263952724885093E-3</v>
      </c>
      <c r="Y18" s="1">
        <v>4.5961917268548917E-3</v>
      </c>
      <c r="Z18" s="1">
        <v>0</v>
      </c>
      <c r="AA18" s="1">
        <v>1.3131976362442547E-3</v>
      </c>
      <c r="AB18" s="1">
        <v>0</v>
      </c>
      <c r="AC18" s="1">
        <v>6.5659881812212733E-4</v>
      </c>
      <c r="AD18" s="1">
        <v>2.6263952724885093E-3</v>
      </c>
      <c r="AE18" s="1">
        <v>7.8791858174655279E-3</v>
      </c>
      <c r="AF18" s="1">
        <v>7.222586999343401E-3</v>
      </c>
      <c r="AG18" s="1">
        <v>2.6263952724885093E-3</v>
      </c>
      <c r="AH18" s="1">
        <v>1.969796454366382E-3</v>
      </c>
      <c r="AI18" s="1">
        <v>1.969796454366382E-3</v>
      </c>
      <c r="AJ18" s="1">
        <v>1.6414970453053186E-2</v>
      </c>
      <c r="AK18" s="1">
        <v>2.1011162179908074E-2</v>
      </c>
      <c r="AL18" s="1">
        <v>1.1162179908076166E-2</v>
      </c>
      <c r="AM18" s="1">
        <v>3.2829940906106371E-3</v>
      </c>
      <c r="AN18" s="1">
        <v>5.2527905449770186E-3</v>
      </c>
      <c r="AO18" s="1">
        <v>1.9697964543663821E-2</v>
      </c>
      <c r="AP18" s="1">
        <v>2.1011162179908074E-2</v>
      </c>
      <c r="AQ18" s="1">
        <v>3.4799737360472753E-2</v>
      </c>
      <c r="AR18" s="1">
        <v>6.5659881812212733E-4</v>
      </c>
      <c r="AS18" s="1">
        <v>5.2527905449770186E-3</v>
      </c>
      <c r="AT18" s="5">
        <v>5.2527905449770186E-3</v>
      </c>
      <c r="AU18" s="5">
        <v>4.5961917268548917E-3</v>
      </c>
      <c r="AV18" s="5">
        <v>2.6263952724885093E-3</v>
      </c>
      <c r="AW18" s="5">
        <v>6.5659881812212733E-4</v>
      </c>
      <c r="AX18" s="5">
        <v>1.969796454366382E-3</v>
      </c>
      <c r="AY18" s="5">
        <v>5.2527905449770186E-3</v>
      </c>
      <c r="AZ18" s="5">
        <v>2.6263952724885093E-3</v>
      </c>
      <c r="BA18" s="5">
        <v>1.772816808929744E-2</v>
      </c>
      <c r="BB18" s="1">
        <v>4.0709126723571895E-2</v>
      </c>
    </row>
    <row r="19" spans="1:54" x14ac:dyDescent="0.25">
      <c r="B19" s="2" t="s">
        <v>56</v>
      </c>
      <c r="C19" s="6">
        <f>SUM(C14:C18)</f>
        <v>7.4195666447800415E-2</v>
      </c>
      <c r="D19" s="6">
        <f t="shared" ref="D19" si="2">SUM(D14:D18)</f>
        <v>0.18122127380170713</v>
      </c>
      <c r="E19" s="6">
        <f t="shared" ref="E19" si="3">SUM(E14:E18)</f>
        <v>0.18581746552856204</v>
      </c>
      <c r="F19" s="6">
        <f t="shared" ref="F19" si="4">SUM(F14:F18)</f>
        <v>0.170059093893631</v>
      </c>
      <c r="G19" s="6">
        <f t="shared" ref="G19" si="5">SUM(G14:G18)</f>
        <v>0.16152330925804334</v>
      </c>
      <c r="H19" s="6">
        <f t="shared" ref="H19" si="6">SUM(H14:H18)</f>
        <v>0.22718319107025609</v>
      </c>
      <c r="I19" s="6">
        <f t="shared" ref="I19" si="7">SUM(I14:I18)</f>
        <v>0.64215364412344067</v>
      </c>
      <c r="J19" s="6">
        <f t="shared" ref="J19" si="8">SUM(J14:J18)</f>
        <v>0.25147734734077481</v>
      </c>
      <c r="K19" s="6">
        <f t="shared" ref="K19" si="9">SUM(K14:K18)</f>
        <v>3.8739330269205514E-2</v>
      </c>
      <c r="L19" s="6">
        <f t="shared" ref="L19" si="10">SUM(L14:L18)</f>
        <v>2.692055154300722E-2</v>
      </c>
      <c r="M19" s="6">
        <f t="shared" ref="M19" si="11">SUM(M14:M18)</f>
        <v>1.772816808929744E-2</v>
      </c>
      <c r="N19" s="6">
        <f t="shared" ref="N19" si="12">SUM(N14:N18)</f>
        <v>8.5357846355876548E-3</v>
      </c>
      <c r="O19" s="6">
        <f t="shared" ref="O19" si="13">SUM(O14:O18)</f>
        <v>4.5961917268548917E-3</v>
      </c>
      <c r="P19" s="6">
        <f t="shared" ref="P19" si="14">SUM(P14:P18)</f>
        <v>9.8489822718319103E-3</v>
      </c>
      <c r="Q19" s="6">
        <f t="shared" ref="Q19" si="15">SUM(Q14:Q18)</f>
        <v>0.33158240315167431</v>
      </c>
      <c r="R19" s="6">
        <f t="shared" ref="R19" si="16">SUM(R14:R18)</f>
        <v>0.36900853578463561</v>
      </c>
      <c r="S19" s="6">
        <f t="shared" ref="S19" si="17">SUM(S14:S18)</f>
        <v>0.27183191070256074</v>
      </c>
      <c r="T19" s="6">
        <f t="shared" ref="T19" si="18">SUM(T14:T18)</f>
        <v>2.7577150361129347E-2</v>
      </c>
      <c r="U19" s="6">
        <f t="shared" ref="U19" si="19">SUM(U14:U18)</f>
        <v>0.17990807616546289</v>
      </c>
      <c r="V19" s="6">
        <f t="shared" ref="V19" si="20">SUM(V14:V18)</f>
        <v>0.31845042678923174</v>
      </c>
      <c r="W19" s="6">
        <f t="shared" ref="W19" si="21">SUM(W14:W18)</f>
        <v>8.5357846355876548E-3</v>
      </c>
      <c r="X19" s="6">
        <f t="shared" ref="X19" si="22">SUM(X14:X18)</f>
        <v>9.9146421536441237E-2</v>
      </c>
      <c r="Y19" s="6">
        <f t="shared" ref="Y19" si="23">SUM(Y14:Y18)</f>
        <v>0.23834537097833225</v>
      </c>
      <c r="Z19" s="6">
        <f t="shared" ref="Z19" si="24">SUM(Z14:Z18)</f>
        <v>1.904136572554169E-2</v>
      </c>
      <c r="AA19" s="6">
        <f t="shared" ref="AA19" si="25">SUM(AA14:AA18)</f>
        <v>0.11293499671700592</v>
      </c>
      <c r="AB19" s="6">
        <f t="shared" ref="AB19" si="26">SUM(AB14:AB18)</f>
        <v>1.9041365725541694E-2</v>
      </c>
      <c r="AC19" s="6">
        <f t="shared" ref="AC19" si="27">SUM(AC14:AC18)</f>
        <v>4.5961917268548917E-3</v>
      </c>
      <c r="AD19" s="6">
        <f t="shared" ref="AD19" si="28">SUM(AD14:AD18)</f>
        <v>5.7780695994747201E-2</v>
      </c>
      <c r="AE19" s="6">
        <f t="shared" ref="AE19" si="29">SUM(AE14:AE18)</f>
        <v>0.14116874589625736</v>
      </c>
      <c r="AF19" s="6">
        <f t="shared" ref="AF19" si="30">SUM(AF14:AF18)</f>
        <v>9.9146421536441237E-2</v>
      </c>
      <c r="AG19" s="6">
        <f t="shared" ref="AG19" si="31">SUM(AG14:AG18)</f>
        <v>4.9244911359159545E-2</v>
      </c>
      <c r="AH19" s="6">
        <f t="shared" ref="AH19" si="32">SUM(AH14:AH18)</f>
        <v>1.8384766907419567E-2</v>
      </c>
      <c r="AI19" s="6">
        <f t="shared" ref="AI19" si="33">SUM(AI14:AI18)</f>
        <v>2.6263952724885093E-2</v>
      </c>
      <c r="AJ19" s="6">
        <f t="shared" ref="AJ19" si="34">SUM(AJ14:AJ18)</f>
        <v>0.60801050558108993</v>
      </c>
      <c r="AK19" s="6">
        <f t="shared" ref="AK19" si="35">SUM(AK14:AK18)</f>
        <v>0.3282994090610637</v>
      </c>
      <c r="AL19" s="6">
        <f t="shared" ref="AL19" si="36">SUM(AL14:AL18)</f>
        <v>0.42416283650689429</v>
      </c>
      <c r="AM19" s="6">
        <f t="shared" ref="AM19" si="37">SUM(AM14:AM18)</f>
        <v>0.16611950098489825</v>
      </c>
      <c r="AN19" s="6">
        <f t="shared" ref="AN19" si="38">SUM(AN14:AN18)</f>
        <v>8.141825344714379E-2</v>
      </c>
      <c r="AO19" s="6">
        <f t="shared" ref="AO19" si="39">SUM(AO14:AO18)</f>
        <v>0.50098489822718317</v>
      </c>
      <c r="AP19" s="6">
        <f t="shared" ref="AP19" si="40">SUM(AP14:AP18)</f>
        <v>0.49901510177281677</v>
      </c>
      <c r="AQ19" s="6">
        <f t="shared" ref="AQ19" si="41">SUM(AQ14:AQ18)</f>
        <v>0.84832567301378847</v>
      </c>
      <c r="AR19" s="6">
        <f t="shared" ref="AR19" si="42">SUM(AR14:AR18)</f>
        <v>9.8489822718319103E-3</v>
      </c>
      <c r="AS19" s="6">
        <f t="shared" ref="AS19" si="43">SUM(AS14:AS18)</f>
        <v>0.14182534471437949</v>
      </c>
      <c r="AT19" s="6">
        <f t="shared" ref="AT19" si="44">SUM(AT14:AT18)</f>
        <v>9.717662508207485E-2</v>
      </c>
      <c r="AU19" s="6">
        <f t="shared" ref="AU19" si="45">SUM(AU14:AU18)</f>
        <v>0.10242941562705188</v>
      </c>
      <c r="AV19" s="6">
        <f t="shared" ref="AV19" si="46">SUM(AV14:AV18)</f>
        <v>8.9297439264609341E-2</v>
      </c>
      <c r="AW19" s="6">
        <f t="shared" ref="AW19" si="47">SUM(AW14:AW18)</f>
        <v>8.7984241628365073E-2</v>
      </c>
      <c r="AX19" s="6">
        <f t="shared" ref="AX19" si="48">SUM(AX14:AX18)</f>
        <v>0.12869336835193695</v>
      </c>
      <c r="AY19" s="6">
        <f t="shared" ref="AY19" si="49">SUM(AY14:AY18)</f>
        <v>0.12212738017071569</v>
      </c>
      <c r="AZ19" s="6">
        <f t="shared" ref="AZ19" si="50">SUM(AZ14:AZ18)</f>
        <v>8.2074852265265924E-2</v>
      </c>
      <c r="BA19" s="6">
        <f t="shared" ref="BA19" si="51">SUM(BA14:BA18)</f>
        <v>0.29021667760998027</v>
      </c>
      <c r="BB19" s="6">
        <f t="shared" ref="BB19" si="52">SUM(BB14:BB18)</f>
        <v>1</v>
      </c>
    </row>
    <row r="20" spans="1:54" x14ac:dyDescent="0.25">
      <c r="B20" s="4"/>
    </row>
    <row r="21" spans="1:54" s="2" customFormat="1" x14ac:dyDescent="0.25">
      <c r="C21" s="10" t="s">
        <v>6</v>
      </c>
      <c r="D21" s="10"/>
      <c r="E21" s="10"/>
      <c r="F21" s="10"/>
      <c r="G21" s="10"/>
      <c r="H21" s="10"/>
      <c r="I21" s="10" t="s">
        <v>14</v>
      </c>
      <c r="J21" s="10"/>
      <c r="K21" s="10"/>
      <c r="L21" s="10"/>
      <c r="M21" s="10"/>
      <c r="N21" s="10"/>
      <c r="O21" s="10"/>
      <c r="P21" s="10"/>
      <c r="Q21" s="10" t="s">
        <v>18</v>
      </c>
      <c r="R21" s="10"/>
      <c r="S21" s="10"/>
      <c r="T21" s="10"/>
      <c r="U21" s="10" t="s">
        <v>28</v>
      </c>
      <c r="V21" s="10"/>
      <c r="W21" s="10"/>
      <c r="X21" s="10"/>
      <c r="Y21" s="10"/>
      <c r="Z21" s="10"/>
      <c r="AA21" s="10"/>
      <c r="AB21" s="10"/>
      <c r="AC21" s="10"/>
      <c r="AD21" s="10" t="s">
        <v>76</v>
      </c>
      <c r="AE21" s="10"/>
      <c r="AF21" s="10"/>
      <c r="AG21" s="10"/>
      <c r="AH21" s="10"/>
      <c r="AI21" s="10"/>
      <c r="AJ21" s="10"/>
      <c r="AK21" s="10" t="s">
        <v>75</v>
      </c>
      <c r="AL21" s="10"/>
      <c r="AM21" s="10"/>
      <c r="AN21" s="10"/>
      <c r="AO21" s="10" t="s">
        <v>41</v>
      </c>
      <c r="AP21" s="10"/>
      <c r="AQ21" s="10" t="s">
        <v>45</v>
      </c>
      <c r="AR21" s="10"/>
      <c r="AS21" s="10"/>
      <c r="AT21" s="10" t="s">
        <v>54</v>
      </c>
      <c r="AU21" s="10"/>
      <c r="AV21" s="10"/>
      <c r="AW21" s="10"/>
      <c r="AX21" s="10"/>
      <c r="AY21" s="10"/>
      <c r="AZ21" s="10"/>
      <c r="BA21" s="10"/>
      <c r="BB21" s="11" t="s">
        <v>56</v>
      </c>
    </row>
    <row r="22" spans="1:54" s="2" customFormat="1" x14ac:dyDescent="0.25">
      <c r="C22" s="2" t="s">
        <v>0</v>
      </c>
      <c r="D22" s="2" t="s">
        <v>1</v>
      </c>
      <c r="E22" s="2" t="s">
        <v>2</v>
      </c>
      <c r="F22" s="2" t="s">
        <v>3</v>
      </c>
      <c r="G22" s="2" t="s">
        <v>4</v>
      </c>
      <c r="H22" s="2" t="s">
        <v>5</v>
      </c>
      <c r="I22" s="2" t="s">
        <v>7</v>
      </c>
      <c r="J22" s="2" t="s">
        <v>72</v>
      </c>
      <c r="K22" s="2" t="s">
        <v>8</v>
      </c>
      <c r="L22" s="2" t="s">
        <v>9</v>
      </c>
      <c r="M22" s="2" t="s">
        <v>10</v>
      </c>
      <c r="N22" s="2" t="s">
        <v>11</v>
      </c>
      <c r="O22" s="2" t="s">
        <v>12</v>
      </c>
      <c r="P22" s="2" t="s">
        <v>13</v>
      </c>
      <c r="Q22" s="2" t="s">
        <v>55</v>
      </c>
      <c r="R22" s="2" t="s">
        <v>15</v>
      </c>
      <c r="S22" s="2" t="s">
        <v>16</v>
      </c>
      <c r="T22" s="2" t="s">
        <v>17</v>
      </c>
      <c r="U22" s="2" t="s">
        <v>19</v>
      </c>
      <c r="V22" s="2" t="s">
        <v>20</v>
      </c>
      <c r="W22" s="2" t="s">
        <v>21</v>
      </c>
      <c r="X22" s="2" t="s">
        <v>22</v>
      </c>
      <c r="Y22" s="2" t="s">
        <v>23</v>
      </c>
      <c r="Z22" s="2" t="s">
        <v>24</v>
      </c>
      <c r="AA22" s="2" t="s">
        <v>25</v>
      </c>
      <c r="AB22" s="2" t="s">
        <v>26</v>
      </c>
      <c r="AC22" s="2" t="s">
        <v>27</v>
      </c>
      <c r="AD22" s="2" t="s">
        <v>30</v>
      </c>
      <c r="AE22" s="2" t="s">
        <v>29</v>
      </c>
      <c r="AF22" s="2" t="s">
        <v>31</v>
      </c>
      <c r="AG22" s="2" t="s">
        <v>32</v>
      </c>
      <c r="AH22" s="2" t="s">
        <v>33</v>
      </c>
      <c r="AI22" s="2" t="s">
        <v>34</v>
      </c>
      <c r="AJ22" s="2" t="s">
        <v>35</v>
      </c>
      <c r="AK22" s="2" t="s">
        <v>74</v>
      </c>
      <c r="AL22" s="2" t="s">
        <v>36</v>
      </c>
      <c r="AM22" s="2" t="s">
        <v>37</v>
      </c>
      <c r="AN22" s="2" t="s">
        <v>38</v>
      </c>
      <c r="AO22" s="2" t="s">
        <v>39</v>
      </c>
      <c r="AP22" s="2" t="s">
        <v>40</v>
      </c>
      <c r="AQ22" s="2" t="s">
        <v>42</v>
      </c>
      <c r="AR22" s="2" t="s">
        <v>43</v>
      </c>
      <c r="AS22" s="2" t="s">
        <v>44</v>
      </c>
      <c r="AT22" s="2" t="s">
        <v>46</v>
      </c>
      <c r="AU22" s="2" t="s">
        <v>47</v>
      </c>
      <c r="AV22" s="2" t="s">
        <v>48</v>
      </c>
      <c r="AW22" s="2" t="s">
        <v>49</v>
      </c>
      <c r="AX22" s="2" t="s">
        <v>50</v>
      </c>
      <c r="AY22" s="2" t="s">
        <v>51</v>
      </c>
      <c r="AZ22" s="2" t="s">
        <v>52</v>
      </c>
      <c r="BA22" s="2" t="s">
        <v>53</v>
      </c>
      <c r="BB22" s="11"/>
    </row>
    <row r="23" spans="1:54" x14ac:dyDescent="0.25">
      <c r="A23" s="9" t="s">
        <v>64</v>
      </c>
      <c r="B23" t="s">
        <v>61</v>
      </c>
      <c r="C23" s="1">
        <v>6.5659881812212741E-3</v>
      </c>
      <c r="D23" s="1">
        <v>2.4950755088640839E-2</v>
      </c>
      <c r="E23" s="1">
        <v>1.5101772816808929E-2</v>
      </c>
      <c r="F23" s="1">
        <v>1.0505581089954037E-2</v>
      </c>
      <c r="G23" s="1">
        <v>9.8489822718319103E-3</v>
      </c>
      <c r="H23" s="1">
        <v>2.6920551543007223E-2</v>
      </c>
      <c r="I23" s="1">
        <v>5.9750492449113589E-2</v>
      </c>
      <c r="J23" s="1">
        <v>2.6263952724885097E-2</v>
      </c>
      <c r="K23" s="1">
        <v>2.6263952724885093E-3</v>
      </c>
      <c r="L23" s="1">
        <v>1.3131976362442547E-3</v>
      </c>
      <c r="M23" s="1">
        <v>1.3131976362442547E-3</v>
      </c>
      <c r="N23" s="1">
        <v>0</v>
      </c>
      <c r="O23" s="1">
        <v>1.3131976362442547E-3</v>
      </c>
      <c r="P23" s="1">
        <v>1.3131976362442547E-3</v>
      </c>
      <c r="Q23" s="1">
        <v>2.9546946815495731E-2</v>
      </c>
      <c r="R23" s="1">
        <v>4.0052527905449768E-2</v>
      </c>
      <c r="S23" s="1">
        <v>2.2980958634274459E-2</v>
      </c>
      <c r="T23" s="1">
        <v>1.3131976362442547E-3</v>
      </c>
      <c r="U23" s="1">
        <v>2.2324359816152332E-2</v>
      </c>
      <c r="V23" s="1">
        <v>2.6920551543007223E-2</v>
      </c>
      <c r="W23" s="1">
        <v>6.5659881812212733E-4</v>
      </c>
      <c r="X23" s="1">
        <v>8.5357846355876565E-3</v>
      </c>
      <c r="Y23" s="1">
        <v>2.757715036112935E-2</v>
      </c>
      <c r="Z23" s="1">
        <v>6.5659881812212733E-4</v>
      </c>
      <c r="AA23" s="1">
        <v>7.222586999343401E-3</v>
      </c>
      <c r="AB23" s="1">
        <v>0</v>
      </c>
      <c r="AC23" s="1">
        <v>0</v>
      </c>
      <c r="AD23" s="1">
        <v>1.247537754432042E-2</v>
      </c>
      <c r="AE23" s="1">
        <v>1.6414970453053186E-2</v>
      </c>
      <c r="AF23" s="1">
        <v>1.247537754432042E-2</v>
      </c>
      <c r="AG23" s="1">
        <v>5.9093893630991464E-3</v>
      </c>
      <c r="AH23" s="1">
        <v>6.5659881812212733E-4</v>
      </c>
      <c r="AI23" s="1">
        <v>2.6263952724885093E-3</v>
      </c>
      <c r="AJ23" s="1">
        <v>4.333552199606041E-2</v>
      </c>
      <c r="AK23" s="1">
        <v>3.8739330269205514E-2</v>
      </c>
      <c r="AL23" s="1">
        <v>3.2173342087984239E-2</v>
      </c>
      <c r="AM23" s="1">
        <v>1.247537754432042E-2</v>
      </c>
      <c r="AN23" s="1">
        <v>1.0505581089954037E-2</v>
      </c>
      <c r="AO23" s="1">
        <v>3.3486539724228499E-2</v>
      </c>
      <c r="AP23" s="1">
        <v>6.0407091267235716E-2</v>
      </c>
      <c r="AQ23" s="1">
        <v>8.2731451083388044E-2</v>
      </c>
      <c r="AR23" s="1">
        <v>1.969796454366382E-3</v>
      </c>
      <c r="AS23" s="1">
        <v>9.1923834537097834E-3</v>
      </c>
      <c r="AT23" s="5">
        <v>1.9697964543663821E-2</v>
      </c>
      <c r="AU23" s="5">
        <v>1.3131976362442548E-2</v>
      </c>
      <c r="AV23" s="5">
        <v>3.2829940906106371E-3</v>
      </c>
      <c r="AW23" s="5">
        <v>2.6263952724885093E-3</v>
      </c>
      <c r="AX23" s="5">
        <v>1.1162179908076166E-2</v>
      </c>
      <c r="AY23" s="5">
        <v>1.7071569271175313E-2</v>
      </c>
      <c r="AZ23" s="5">
        <v>8.5357846355876565E-3</v>
      </c>
      <c r="BA23" s="5">
        <v>1.8384766907419567E-2</v>
      </c>
      <c r="BB23" s="1">
        <v>9.3893630991464222E-2</v>
      </c>
    </row>
    <row r="24" spans="1:54" x14ac:dyDescent="0.25">
      <c r="A24" s="9"/>
      <c r="B24" t="s">
        <v>60</v>
      </c>
      <c r="C24" s="1">
        <v>1.247537754432042E-2</v>
      </c>
      <c r="D24" s="1">
        <v>3.6112934996717007E-2</v>
      </c>
      <c r="E24" s="1">
        <v>3.2173342087984239E-2</v>
      </c>
      <c r="F24" s="1">
        <v>3.0203545633617858E-2</v>
      </c>
      <c r="G24" s="1">
        <v>2.3637557452396585E-2</v>
      </c>
      <c r="H24" s="1">
        <v>1.4445173998686802E-2</v>
      </c>
      <c r="I24" s="1">
        <v>9.1267235718975701E-2</v>
      </c>
      <c r="J24" s="1">
        <v>4.2022324359816149E-2</v>
      </c>
      <c r="K24" s="1">
        <v>6.5659881812212741E-3</v>
      </c>
      <c r="L24" s="1">
        <v>2.6263952724885093E-3</v>
      </c>
      <c r="M24" s="1">
        <v>2.6263952724885093E-3</v>
      </c>
      <c r="N24" s="1">
        <v>1.969796454366382E-3</v>
      </c>
      <c r="O24" s="1">
        <v>0</v>
      </c>
      <c r="P24" s="1">
        <v>1.969796454366382E-3</v>
      </c>
      <c r="Q24" s="1">
        <v>3.2173342087984239E-2</v>
      </c>
      <c r="R24" s="1">
        <v>6.106369008535785E-2</v>
      </c>
      <c r="S24" s="1">
        <v>4.9901510177281679E-2</v>
      </c>
      <c r="T24" s="1">
        <v>5.9093893630991464E-3</v>
      </c>
      <c r="U24" s="1">
        <v>3.6769533814839134E-2</v>
      </c>
      <c r="V24" s="1">
        <v>5.0558108995403805E-2</v>
      </c>
      <c r="W24" s="1">
        <v>1.3131976362442547E-3</v>
      </c>
      <c r="X24" s="1">
        <v>1.7071569271175313E-2</v>
      </c>
      <c r="Y24" s="1">
        <v>1.8384766907419567E-2</v>
      </c>
      <c r="Z24" s="1">
        <v>0</v>
      </c>
      <c r="AA24" s="1">
        <v>2.3637557452396585E-2</v>
      </c>
      <c r="AB24" s="1">
        <v>6.5659881812212733E-4</v>
      </c>
      <c r="AC24" s="1">
        <v>6.5659881812212733E-4</v>
      </c>
      <c r="AD24" s="1">
        <v>7.8791858174655279E-3</v>
      </c>
      <c r="AE24" s="1">
        <v>2.757715036112935E-2</v>
      </c>
      <c r="AF24" s="1">
        <v>1.5758371634931056E-2</v>
      </c>
      <c r="AG24" s="1">
        <v>9.1923834537097834E-3</v>
      </c>
      <c r="AH24" s="1">
        <v>1.3131976362442547E-3</v>
      </c>
      <c r="AI24" s="1">
        <v>6.5659881812212741E-3</v>
      </c>
      <c r="AJ24" s="1">
        <v>8.076165462902167E-2</v>
      </c>
      <c r="AK24" s="1">
        <v>4.9244911359159552E-2</v>
      </c>
      <c r="AL24" s="1">
        <v>6.1720288903479976E-2</v>
      </c>
      <c r="AM24" s="1">
        <v>2.9546946815495731E-2</v>
      </c>
      <c r="AN24" s="1">
        <v>8.5357846355876565E-3</v>
      </c>
      <c r="AO24" s="1">
        <v>7.156927117531188E-2</v>
      </c>
      <c r="AP24" s="1">
        <v>7.7478660538411029E-2</v>
      </c>
      <c r="AQ24" s="1">
        <v>0.12606697307944845</v>
      </c>
      <c r="AR24" s="1">
        <v>2.6263952724885093E-3</v>
      </c>
      <c r="AS24" s="1">
        <v>2.0354563361785948E-2</v>
      </c>
      <c r="AT24" s="5">
        <v>9.8489822718319103E-3</v>
      </c>
      <c r="AU24" s="5">
        <v>1.772816808929744E-2</v>
      </c>
      <c r="AV24" s="5">
        <v>1.8384766907419567E-2</v>
      </c>
      <c r="AW24" s="5">
        <v>2.6263952724885093E-3</v>
      </c>
      <c r="AX24" s="5">
        <v>2.1667760998030205E-2</v>
      </c>
      <c r="AY24" s="5">
        <v>2.2324359816152332E-2</v>
      </c>
      <c r="AZ24" s="5">
        <v>2.1667760998030205E-2</v>
      </c>
      <c r="BA24" s="5">
        <v>3.4799737360472753E-2</v>
      </c>
      <c r="BB24" s="1">
        <v>0.14904793171372291</v>
      </c>
    </row>
    <row r="25" spans="1:54" x14ac:dyDescent="0.25">
      <c r="A25" s="9"/>
      <c r="B25" t="s">
        <v>59</v>
      </c>
      <c r="C25" s="1">
        <v>2.3637557452396585E-2</v>
      </c>
      <c r="D25" s="1">
        <v>4.4648719632304663E-2</v>
      </c>
      <c r="E25" s="1">
        <v>5.0558108995403805E-2</v>
      </c>
      <c r="F25" s="1">
        <v>4.3992120814182537E-2</v>
      </c>
      <c r="G25" s="1">
        <v>4.5961917268548917E-2</v>
      </c>
      <c r="H25" s="1">
        <v>5.6467498358502954E-2</v>
      </c>
      <c r="I25" s="1">
        <v>0.15364412344057782</v>
      </c>
      <c r="J25" s="1">
        <v>8.2731451083388044E-2</v>
      </c>
      <c r="K25" s="1">
        <v>8.5357846355876565E-3</v>
      </c>
      <c r="L25" s="1">
        <v>4.5961917268548917E-3</v>
      </c>
      <c r="M25" s="1">
        <v>4.5961917268548917E-3</v>
      </c>
      <c r="N25" s="1">
        <v>5.2527905449770186E-3</v>
      </c>
      <c r="O25" s="1">
        <v>1.969796454366382E-3</v>
      </c>
      <c r="P25" s="1">
        <v>3.939592908732764E-3</v>
      </c>
      <c r="Q25" s="1">
        <v>9.3237032173342088E-2</v>
      </c>
      <c r="R25" s="1">
        <v>9.3237032173342088E-2</v>
      </c>
      <c r="S25" s="1">
        <v>7.3539067629678267E-2</v>
      </c>
      <c r="T25" s="1">
        <v>5.2527905449770186E-3</v>
      </c>
      <c r="U25" s="1">
        <v>4.9244911359159552E-2</v>
      </c>
      <c r="V25" s="1">
        <v>8.4044648719632298E-2</v>
      </c>
      <c r="W25" s="1">
        <v>3.2829940906106371E-3</v>
      </c>
      <c r="X25" s="1">
        <v>2.1011162179908074E-2</v>
      </c>
      <c r="Y25" s="1">
        <v>5.7124097176625081E-2</v>
      </c>
      <c r="Z25" s="1">
        <v>7.222586999343401E-3</v>
      </c>
      <c r="AA25" s="1">
        <v>3.8082731451083388E-2</v>
      </c>
      <c r="AB25" s="1">
        <v>3.939592908732764E-3</v>
      </c>
      <c r="AC25" s="1">
        <v>1.3131976362442547E-3</v>
      </c>
      <c r="AD25" s="1">
        <v>1.0505581089954037E-2</v>
      </c>
      <c r="AE25" s="1">
        <v>3.9395929087327641E-2</v>
      </c>
      <c r="AF25" s="1">
        <v>2.4950755088640839E-2</v>
      </c>
      <c r="AG25" s="1">
        <v>1.7071569271175313E-2</v>
      </c>
      <c r="AH25" s="1">
        <v>5.9093893630991464E-3</v>
      </c>
      <c r="AI25" s="1">
        <v>3.939592908732764E-3</v>
      </c>
      <c r="AJ25" s="1">
        <v>0.16349310571240971</v>
      </c>
      <c r="AK25" s="1">
        <v>8.0105055810899536E-2</v>
      </c>
      <c r="AL25" s="1">
        <v>0.11818778726198292</v>
      </c>
      <c r="AM25" s="1">
        <v>4.7275114904793171E-2</v>
      </c>
      <c r="AN25" s="1">
        <v>1.9697964543663821E-2</v>
      </c>
      <c r="AO25" s="1">
        <v>0.14116874589625739</v>
      </c>
      <c r="AP25" s="1">
        <v>0.12409717662508207</v>
      </c>
      <c r="AQ25" s="1">
        <v>0.22915298752462246</v>
      </c>
      <c r="AR25" s="1">
        <v>1.3131976362442547E-3</v>
      </c>
      <c r="AS25" s="1">
        <v>3.4799737360472753E-2</v>
      </c>
      <c r="AT25" s="5">
        <v>2.0354563361785948E-2</v>
      </c>
      <c r="AU25" s="5">
        <v>3.4143138542350626E-2</v>
      </c>
      <c r="AV25" s="5">
        <v>3.2829940906106372E-2</v>
      </c>
      <c r="AW25" s="5">
        <v>2.5607353906762966E-2</v>
      </c>
      <c r="AX25" s="5">
        <v>2.6920551543007223E-2</v>
      </c>
      <c r="AY25" s="5">
        <v>3.8739330269205514E-2</v>
      </c>
      <c r="AZ25" s="5">
        <v>2.3637557452396585E-2</v>
      </c>
      <c r="BA25" s="5">
        <v>6.3033486539724223E-2</v>
      </c>
      <c r="BB25" s="1">
        <v>0.26526592252133946</v>
      </c>
    </row>
    <row r="26" spans="1:54" x14ac:dyDescent="0.25">
      <c r="A26" s="9"/>
      <c r="B26" t="s">
        <v>58</v>
      </c>
      <c r="C26" s="1">
        <v>3.1516743269862112E-2</v>
      </c>
      <c r="D26" s="1">
        <v>7.2882468811556134E-2</v>
      </c>
      <c r="E26" s="1">
        <v>8.6014445173998685E-2</v>
      </c>
      <c r="F26" s="1">
        <v>8.076165462902167E-2</v>
      </c>
      <c r="G26" s="1">
        <v>8.141825344714379E-2</v>
      </c>
      <c r="H26" s="1">
        <v>0.12934996717005909</v>
      </c>
      <c r="I26" s="1">
        <v>0.3302692055154301</v>
      </c>
      <c r="J26" s="1">
        <v>9.8489822718319103E-2</v>
      </c>
      <c r="K26" s="1">
        <v>2.0354563361785948E-2</v>
      </c>
      <c r="L26" s="1">
        <v>1.8384766907419567E-2</v>
      </c>
      <c r="M26" s="1">
        <v>9.1923834537097834E-3</v>
      </c>
      <c r="N26" s="1">
        <v>1.3131976362442547E-3</v>
      </c>
      <c r="O26" s="1">
        <v>1.3131976362442547E-3</v>
      </c>
      <c r="P26" s="1">
        <v>2.6263952724885093E-3</v>
      </c>
      <c r="Q26" s="1">
        <v>0.17531188443860801</v>
      </c>
      <c r="R26" s="1">
        <v>0.17071569271175313</v>
      </c>
      <c r="S26" s="1">
        <v>0.1221273801707157</v>
      </c>
      <c r="T26" s="1">
        <v>1.3788575180564675E-2</v>
      </c>
      <c r="U26" s="1">
        <v>6.6316480630334865E-2</v>
      </c>
      <c r="V26" s="1">
        <v>0.15364412344057782</v>
      </c>
      <c r="W26" s="1">
        <v>3.2829940906106371E-3</v>
      </c>
      <c r="X26" s="1">
        <v>5.1214707813525932E-2</v>
      </c>
      <c r="Y26" s="1">
        <v>0.13525935653315824</v>
      </c>
      <c r="Z26" s="1">
        <v>1.1162179908076166E-2</v>
      </c>
      <c r="AA26" s="1">
        <v>4.3992120814182537E-2</v>
      </c>
      <c r="AB26" s="1">
        <v>1.4445173998686802E-2</v>
      </c>
      <c r="AC26" s="1">
        <v>2.6263952724885093E-3</v>
      </c>
      <c r="AD26" s="1">
        <v>2.5607353906762966E-2</v>
      </c>
      <c r="AE26" s="1">
        <v>5.6467498358502954E-2</v>
      </c>
      <c r="AF26" s="1">
        <v>4.3992120814182537E-2</v>
      </c>
      <c r="AG26" s="1">
        <v>1.5758371634931056E-2</v>
      </c>
      <c r="AH26" s="1">
        <v>1.0505581089954037E-2</v>
      </c>
      <c r="AI26" s="1">
        <v>1.247537754432042E-2</v>
      </c>
      <c r="AJ26" s="1">
        <v>0.31713722915298753</v>
      </c>
      <c r="AK26" s="1">
        <v>0.15692711753118843</v>
      </c>
      <c r="AL26" s="1">
        <v>0.20814182534471437</v>
      </c>
      <c r="AM26" s="1">
        <v>7.6165462902166775E-2</v>
      </c>
      <c r="AN26" s="1">
        <v>4.0709126723571895E-2</v>
      </c>
      <c r="AO26" s="1">
        <v>0.25016414970453055</v>
      </c>
      <c r="AP26" s="1">
        <v>0.23177938279711097</v>
      </c>
      <c r="AQ26" s="1">
        <v>0.4005252790544977</v>
      </c>
      <c r="AR26" s="1">
        <v>3.939592908732764E-3</v>
      </c>
      <c r="AS26" s="1">
        <v>7.7478660538411029E-2</v>
      </c>
      <c r="AT26" s="5">
        <v>4.6618516086671044E-2</v>
      </c>
      <c r="AU26" s="5">
        <v>3.7426132632961261E-2</v>
      </c>
      <c r="AV26" s="5">
        <v>3.4799737360472753E-2</v>
      </c>
      <c r="AW26" s="5">
        <v>5.7124097176625081E-2</v>
      </c>
      <c r="AX26" s="5">
        <v>6.6973079448456999E-2</v>
      </c>
      <c r="AY26" s="5">
        <v>4.2678923177938283E-2</v>
      </c>
      <c r="AZ26" s="5">
        <v>2.6263952724885097E-2</v>
      </c>
      <c r="BA26" s="5">
        <v>0.170059093893631</v>
      </c>
      <c r="BB26" s="1">
        <v>0.48194353250164151</v>
      </c>
    </row>
    <row r="27" spans="1:54" x14ac:dyDescent="0.25">
      <c r="A27" s="9"/>
      <c r="B27" t="s">
        <v>62</v>
      </c>
      <c r="C27" s="1">
        <v>0</v>
      </c>
      <c r="D27" s="1">
        <v>2.6263952724885093E-3</v>
      </c>
      <c r="E27" s="1">
        <v>1.969796454366382E-3</v>
      </c>
      <c r="F27" s="1">
        <v>4.5961917268548917E-3</v>
      </c>
      <c r="G27" s="1">
        <v>6.5659881812212733E-4</v>
      </c>
      <c r="H27" s="1">
        <v>0</v>
      </c>
      <c r="I27" s="1">
        <v>7.222586999343401E-3</v>
      </c>
      <c r="J27" s="1">
        <v>1.969796454366382E-3</v>
      </c>
      <c r="K27" s="1">
        <v>6.5659881812212733E-4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1.3131976362442547E-3</v>
      </c>
      <c r="R27" s="1">
        <v>3.939592908732764E-3</v>
      </c>
      <c r="S27" s="1">
        <v>3.2829940906106371E-3</v>
      </c>
      <c r="T27" s="1">
        <v>1.3131976362442547E-3</v>
      </c>
      <c r="U27" s="1">
        <v>5.2527905449770186E-3</v>
      </c>
      <c r="V27" s="1">
        <v>3.2829940906106371E-3</v>
      </c>
      <c r="W27" s="1">
        <v>0</v>
      </c>
      <c r="X27" s="1">
        <v>1.3131976362442547E-3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1.3131976362442547E-3</v>
      </c>
      <c r="AE27" s="1">
        <v>1.3131976362442547E-3</v>
      </c>
      <c r="AF27" s="1">
        <v>1.969796454366382E-3</v>
      </c>
      <c r="AG27" s="1">
        <v>1.3131976362442547E-3</v>
      </c>
      <c r="AH27" s="1">
        <v>0</v>
      </c>
      <c r="AI27" s="1">
        <v>6.5659881812212733E-4</v>
      </c>
      <c r="AJ27" s="1">
        <v>3.2829940906106371E-3</v>
      </c>
      <c r="AK27" s="1">
        <v>3.2829940906106371E-3</v>
      </c>
      <c r="AL27" s="1">
        <v>3.939592908732764E-3</v>
      </c>
      <c r="AM27" s="1">
        <v>6.5659881812212733E-4</v>
      </c>
      <c r="AN27" s="1">
        <v>1.969796454366382E-3</v>
      </c>
      <c r="AO27" s="1">
        <v>4.5961917268548917E-3</v>
      </c>
      <c r="AP27" s="1">
        <v>5.2527905449770186E-3</v>
      </c>
      <c r="AQ27" s="1">
        <v>9.8489822718319103E-3</v>
      </c>
      <c r="AR27" s="1">
        <v>0</v>
      </c>
      <c r="AS27" s="1">
        <v>0</v>
      </c>
      <c r="AT27" s="5">
        <v>6.5659881812212733E-4</v>
      </c>
      <c r="AU27" s="5">
        <v>0</v>
      </c>
      <c r="AV27" s="5">
        <v>0</v>
      </c>
      <c r="AW27" s="5">
        <v>0</v>
      </c>
      <c r="AX27" s="5">
        <v>1.969796454366382E-3</v>
      </c>
      <c r="AY27" s="5">
        <v>1.3131976362442547E-3</v>
      </c>
      <c r="AZ27" s="5">
        <v>1.969796454366382E-3</v>
      </c>
      <c r="BA27" s="5">
        <v>3.939592908732764E-3</v>
      </c>
      <c r="BB27" s="1">
        <v>9.8489822718319103E-3</v>
      </c>
    </row>
    <row r="28" spans="1:54" x14ac:dyDescent="0.25">
      <c r="B28" s="2" t="s">
        <v>56</v>
      </c>
      <c r="C28" s="6">
        <f>SUM(C23:C27)</f>
        <v>7.4195666447800401E-2</v>
      </c>
      <c r="D28" s="6">
        <f t="shared" ref="D28" si="53">SUM(D23:D27)</f>
        <v>0.18122127380170716</v>
      </c>
      <c r="E28" s="6">
        <f t="shared" ref="E28" si="54">SUM(E23:E27)</f>
        <v>0.18581746552856201</v>
      </c>
      <c r="F28" s="6">
        <f t="shared" ref="F28" si="55">SUM(F23:F27)</f>
        <v>0.170059093893631</v>
      </c>
      <c r="G28" s="6">
        <f t="shared" ref="G28" si="56">SUM(G23:G27)</f>
        <v>0.16152330925804334</v>
      </c>
      <c r="H28" s="6">
        <f t="shared" ref="H28" si="57">SUM(H23:H27)</f>
        <v>0.22718319107025609</v>
      </c>
      <c r="I28" s="6">
        <f t="shared" ref="I28" si="58">SUM(I23:I27)</f>
        <v>0.64215364412344056</v>
      </c>
      <c r="J28" s="6">
        <f t="shared" ref="J28" si="59">SUM(J23:J27)</f>
        <v>0.25147734734077476</v>
      </c>
      <c r="K28" s="6">
        <f t="shared" ref="K28" si="60">SUM(K23:K27)</f>
        <v>3.8739330269205514E-2</v>
      </c>
      <c r="L28" s="6">
        <f t="shared" ref="L28" si="61">SUM(L23:L27)</f>
        <v>2.6920551543007223E-2</v>
      </c>
      <c r="M28" s="6">
        <f t="shared" ref="M28" si="62">SUM(M23:M27)</f>
        <v>1.772816808929744E-2</v>
      </c>
      <c r="N28" s="6">
        <f t="shared" ref="N28" si="63">SUM(N23:N27)</f>
        <v>8.5357846355876565E-3</v>
      </c>
      <c r="O28" s="6">
        <f t="shared" ref="O28" si="64">SUM(O23:O27)</f>
        <v>4.5961917268548917E-3</v>
      </c>
      <c r="P28" s="6">
        <f t="shared" ref="P28" si="65">SUM(P23:P27)</f>
        <v>9.8489822718319103E-3</v>
      </c>
      <c r="Q28" s="6">
        <f t="shared" ref="Q28" si="66">SUM(Q23:Q27)</f>
        <v>0.33158240315167431</v>
      </c>
      <c r="R28" s="6">
        <f t="shared" ref="R28" si="67">SUM(R23:R27)</f>
        <v>0.36900853578463561</v>
      </c>
      <c r="S28" s="6">
        <f t="shared" ref="S28" si="68">SUM(S23:S27)</f>
        <v>0.27183191070256074</v>
      </c>
      <c r="T28" s="6">
        <f t="shared" ref="T28" si="69">SUM(T23:T27)</f>
        <v>2.757715036112935E-2</v>
      </c>
      <c r="U28" s="6">
        <f t="shared" ref="U28" si="70">SUM(U23:U27)</f>
        <v>0.17990807616546289</v>
      </c>
      <c r="V28" s="6">
        <f t="shared" ref="V28" si="71">SUM(V23:V27)</f>
        <v>0.31845042678923174</v>
      </c>
      <c r="W28" s="6">
        <f t="shared" ref="W28" si="72">SUM(W23:W27)</f>
        <v>8.5357846355876565E-3</v>
      </c>
      <c r="X28" s="6">
        <f t="shared" ref="X28" si="73">SUM(X23:X27)</f>
        <v>9.9146421536441223E-2</v>
      </c>
      <c r="Y28" s="6">
        <f t="shared" ref="Y28" si="74">SUM(Y23:Y27)</f>
        <v>0.23834537097833225</v>
      </c>
      <c r="Z28" s="6">
        <f t="shared" ref="Z28" si="75">SUM(Z23:Z27)</f>
        <v>1.9041365725541694E-2</v>
      </c>
      <c r="AA28" s="6">
        <f t="shared" ref="AA28" si="76">SUM(AA23:AA27)</f>
        <v>0.11293499671700591</v>
      </c>
      <c r="AB28" s="6">
        <f t="shared" ref="AB28" si="77">SUM(AB23:AB27)</f>
        <v>1.9041365725541694E-2</v>
      </c>
      <c r="AC28" s="6">
        <f t="shared" ref="AC28" si="78">SUM(AC23:AC27)</f>
        <v>4.5961917268548917E-3</v>
      </c>
      <c r="AD28" s="6">
        <f t="shared" ref="AD28" si="79">SUM(AD23:AD27)</f>
        <v>5.7780695994747208E-2</v>
      </c>
      <c r="AE28" s="6">
        <f t="shared" ref="AE28" si="80">SUM(AE23:AE27)</f>
        <v>0.14116874589625739</v>
      </c>
      <c r="AF28" s="6">
        <f t="shared" ref="AF28" si="81">SUM(AF23:AF27)</f>
        <v>9.9146421536441237E-2</v>
      </c>
      <c r="AG28" s="6">
        <f t="shared" ref="AG28" si="82">SUM(AG23:AG27)</f>
        <v>4.9244911359159552E-2</v>
      </c>
      <c r="AH28" s="6">
        <f t="shared" ref="AH28" si="83">SUM(AH23:AH27)</f>
        <v>1.8384766907419567E-2</v>
      </c>
      <c r="AI28" s="6">
        <f t="shared" ref="AI28" si="84">SUM(AI23:AI27)</f>
        <v>2.6263952724885097E-2</v>
      </c>
      <c r="AJ28" s="6">
        <f t="shared" ref="AJ28" si="85">SUM(AJ23:AJ27)</f>
        <v>0.60801050558108993</v>
      </c>
      <c r="AK28" s="6">
        <f t="shared" ref="AK28" si="86">SUM(AK23:AK27)</f>
        <v>0.32829940906106364</v>
      </c>
      <c r="AL28" s="6">
        <f t="shared" ref="AL28" si="87">SUM(AL23:AL27)</f>
        <v>0.42416283650689429</v>
      </c>
      <c r="AM28" s="6">
        <f t="shared" ref="AM28" si="88">SUM(AM23:AM27)</f>
        <v>0.16611950098489822</v>
      </c>
      <c r="AN28" s="6">
        <f t="shared" ref="AN28" si="89">SUM(AN23:AN27)</f>
        <v>8.1418253447143804E-2</v>
      </c>
      <c r="AO28" s="6">
        <f t="shared" ref="AO28" si="90">SUM(AO23:AO27)</f>
        <v>0.50098489822718317</v>
      </c>
      <c r="AP28" s="6">
        <f t="shared" ref="AP28" si="91">SUM(AP23:AP27)</f>
        <v>0.49901510177281677</v>
      </c>
      <c r="AQ28" s="6">
        <f t="shared" ref="AQ28" si="92">SUM(AQ23:AQ27)</f>
        <v>0.84832567301378869</v>
      </c>
      <c r="AR28" s="6">
        <f t="shared" ref="AR28" si="93">SUM(AR23:AR27)</f>
        <v>9.8489822718319103E-3</v>
      </c>
      <c r="AS28" s="6">
        <f t="shared" ref="AS28" si="94">SUM(AS23:AS27)</f>
        <v>0.14182534471437952</v>
      </c>
      <c r="AT28" s="6">
        <f t="shared" ref="AT28" si="95">SUM(AT23:AT27)</f>
        <v>9.7176625082074863E-2</v>
      </c>
      <c r="AU28" s="6">
        <f t="shared" ref="AU28" si="96">SUM(AU23:AU27)</f>
        <v>0.10242941562705188</v>
      </c>
      <c r="AV28" s="6">
        <f t="shared" ref="AV28" si="97">SUM(AV23:AV27)</f>
        <v>8.9297439264609341E-2</v>
      </c>
      <c r="AW28" s="6">
        <f t="shared" ref="AW28" si="98">SUM(AW23:AW27)</f>
        <v>8.7984241628365073E-2</v>
      </c>
      <c r="AX28" s="6">
        <f t="shared" ref="AX28" si="99">SUM(AX23:AX27)</f>
        <v>0.12869336835193698</v>
      </c>
      <c r="AY28" s="6">
        <f t="shared" ref="AY28" si="100">SUM(AY23:AY27)</f>
        <v>0.12212738017071569</v>
      </c>
      <c r="AZ28" s="6">
        <f t="shared" ref="AZ28" si="101">SUM(AZ23:AZ27)</f>
        <v>8.2074852265265938E-2</v>
      </c>
      <c r="BA28" s="6">
        <f t="shared" ref="BA28" si="102">SUM(BA23:BA27)</f>
        <v>0.29021667760998032</v>
      </c>
      <c r="BB28" s="6">
        <f t="shared" ref="BB28" si="103">SUM(BB23:BB27)</f>
        <v>1</v>
      </c>
    </row>
    <row r="30" spans="1:54" s="2" customFormat="1" x14ac:dyDescent="0.25">
      <c r="C30" s="10" t="s">
        <v>6</v>
      </c>
      <c r="D30" s="10"/>
      <c r="E30" s="10"/>
      <c r="F30" s="10"/>
      <c r="G30" s="10"/>
      <c r="H30" s="10"/>
      <c r="I30" s="10" t="s">
        <v>14</v>
      </c>
      <c r="J30" s="10"/>
      <c r="K30" s="10"/>
      <c r="L30" s="10"/>
      <c r="M30" s="10"/>
      <c r="N30" s="10"/>
      <c r="O30" s="10"/>
      <c r="P30" s="10"/>
      <c r="Q30" s="10" t="s">
        <v>18</v>
      </c>
      <c r="R30" s="10"/>
      <c r="S30" s="10"/>
      <c r="T30" s="10"/>
      <c r="U30" s="10" t="s">
        <v>28</v>
      </c>
      <c r="V30" s="10"/>
      <c r="W30" s="10"/>
      <c r="X30" s="10"/>
      <c r="Y30" s="10"/>
      <c r="Z30" s="10"/>
      <c r="AA30" s="10"/>
      <c r="AB30" s="10"/>
      <c r="AC30" s="10"/>
      <c r="AD30" s="10" t="s">
        <v>76</v>
      </c>
      <c r="AE30" s="10"/>
      <c r="AF30" s="10"/>
      <c r="AG30" s="10"/>
      <c r="AH30" s="10"/>
      <c r="AI30" s="10"/>
      <c r="AJ30" s="10"/>
      <c r="AK30" s="10" t="s">
        <v>75</v>
      </c>
      <c r="AL30" s="10"/>
      <c r="AM30" s="10"/>
      <c r="AN30" s="10"/>
      <c r="AO30" s="10" t="s">
        <v>41</v>
      </c>
      <c r="AP30" s="10"/>
      <c r="AQ30" s="10" t="s">
        <v>45</v>
      </c>
      <c r="AR30" s="10"/>
      <c r="AS30" s="10"/>
      <c r="AT30" s="10" t="s">
        <v>54</v>
      </c>
      <c r="AU30" s="10"/>
      <c r="AV30" s="10"/>
      <c r="AW30" s="10"/>
      <c r="AX30" s="10"/>
      <c r="AY30" s="10"/>
      <c r="AZ30" s="10"/>
      <c r="BA30" s="10"/>
      <c r="BB30" s="11" t="s">
        <v>56</v>
      </c>
    </row>
    <row r="31" spans="1:54" s="2" customFormat="1" x14ac:dyDescent="0.25">
      <c r="C31" s="2" t="s">
        <v>0</v>
      </c>
      <c r="D31" s="2" t="s">
        <v>1</v>
      </c>
      <c r="E31" s="2" t="s">
        <v>2</v>
      </c>
      <c r="F31" s="2" t="s">
        <v>3</v>
      </c>
      <c r="G31" s="2" t="s">
        <v>4</v>
      </c>
      <c r="H31" s="2" t="s">
        <v>5</v>
      </c>
      <c r="I31" s="2" t="s">
        <v>7</v>
      </c>
      <c r="J31" s="2" t="s">
        <v>72</v>
      </c>
      <c r="K31" s="2" t="s">
        <v>8</v>
      </c>
      <c r="L31" s="2" t="s">
        <v>9</v>
      </c>
      <c r="M31" s="2" t="s">
        <v>10</v>
      </c>
      <c r="N31" s="2" t="s">
        <v>11</v>
      </c>
      <c r="O31" s="2" t="s">
        <v>12</v>
      </c>
      <c r="P31" s="2" t="s">
        <v>13</v>
      </c>
      <c r="Q31" s="2" t="s">
        <v>55</v>
      </c>
      <c r="R31" s="2" t="s">
        <v>15</v>
      </c>
      <c r="S31" s="2" t="s">
        <v>16</v>
      </c>
      <c r="T31" s="2" t="s">
        <v>17</v>
      </c>
      <c r="U31" s="2" t="s">
        <v>19</v>
      </c>
      <c r="V31" s="2" t="s">
        <v>20</v>
      </c>
      <c r="W31" s="2" t="s">
        <v>21</v>
      </c>
      <c r="X31" s="2" t="s">
        <v>22</v>
      </c>
      <c r="Y31" s="2" t="s">
        <v>23</v>
      </c>
      <c r="Z31" s="2" t="s">
        <v>24</v>
      </c>
      <c r="AA31" s="2" t="s">
        <v>25</v>
      </c>
      <c r="AB31" s="2" t="s">
        <v>26</v>
      </c>
      <c r="AC31" s="2" t="s">
        <v>27</v>
      </c>
      <c r="AD31" s="2" t="s">
        <v>30</v>
      </c>
      <c r="AE31" s="2" t="s">
        <v>29</v>
      </c>
      <c r="AF31" s="2" t="s">
        <v>31</v>
      </c>
      <c r="AG31" s="2" t="s">
        <v>32</v>
      </c>
      <c r="AH31" s="2" t="s">
        <v>33</v>
      </c>
      <c r="AI31" s="2" t="s">
        <v>34</v>
      </c>
      <c r="AJ31" s="2" t="s">
        <v>35</v>
      </c>
      <c r="AK31" s="2" t="s">
        <v>74</v>
      </c>
      <c r="AL31" s="2" t="s">
        <v>36</v>
      </c>
      <c r="AM31" s="2" t="s">
        <v>37</v>
      </c>
      <c r="AN31" s="2" t="s">
        <v>38</v>
      </c>
      <c r="AO31" s="2" t="s">
        <v>39</v>
      </c>
      <c r="AP31" s="2" t="s">
        <v>40</v>
      </c>
      <c r="AQ31" s="2" t="s">
        <v>42</v>
      </c>
      <c r="AR31" s="2" t="s">
        <v>43</v>
      </c>
      <c r="AS31" s="2" t="s">
        <v>44</v>
      </c>
      <c r="AT31" s="2" t="s">
        <v>46</v>
      </c>
      <c r="AU31" s="2" t="s">
        <v>47</v>
      </c>
      <c r="AV31" s="2" t="s">
        <v>48</v>
      </c>
      <c r="AW31" s="2" t="s">
        <v>49</v>
      </c>
      <c r="AX31" s="2" t="s">
        <v>50</v>
      </c>
      <c r="AY31" s="2" t="s">
        <v>51</v>
      </c>
      <c r="AZ31" s="2" t="s">
        <v>52</v>
      </c>
      <c r="BA31" s="2" t="s">
        <v>53</v>
      </c>
      <c r="BB31" s="11"/>
    </row>
    <row r="32" spans="1:54" x14ac:dyDescent="0.25">
      <c r="A32" s="9" t="s">
        <v>65</v>
      </c>
      <c r="B32" t="s">
        <v>61</v>
      </c>
      <c r="C32" s="1">
        <v>3.545633617859488E-2</v>
      </c>
      <c r="D32" s="1">
        <v>5.5810899540380828E-2</v>
      </c>
      <c r="E32" s="1">
        <v>2.6920551543007223E-2</v>
      </c>
      <c r="F32" s="1">
        <v>2.3637557452396585E-2</v>
      </c>
      <c r="G32" s="1">
        <v>2.9546946815495731E-2</v>
      </c>
      <c r="H32" s="1">
        <v>3.4799737360472753E-2</v>
      </c>
      <c r="I32" s="1">
        <v>0.11359159553512804</v>
      </c>
      <c r="J32" s="1">
        <v>6.5003282994090611E-2</v>
      </c>
      <c r="K32" s="1">
        <v>6.5659881812212741E-3</v>
      </c>
      <c r="L32" s="1">
        <v>1.247537754432042E-2</v>
      </c>
      <c r="M32" s="1">
        <v>3.2829940906106371E-3</v>
      </c>
      <c r="N32" s="1">
        <v>0</v>
      </c>
      <c r="O32" s="1">
        <v>1.3131976362442547E-3</v>
      </c>
      <c r="P32" s="1">
        <v>3.939592908732764E-3</v>
      </c>
      <c r="Q32" s="1">
        <v>5.6467498358502954E-2</v>
      </c>
      <c r="R32" s="1">
        <v>9.4550229809586342E-2</v>
      </c>
      <c r="S32" s="1">
        <v>4.8588312541037425E-2</v>
      </c>
      <c r="T32" s="1">
        <v>6.5659881812212741E-3</v>
      </c>
      <c r="U32" s="1">
        <v>2.3637557452396585E-2</v>
      </c>
      <c r="V32" s="1">
        <v>5.9093893630991462E-2</v>
      </c>
      <c r="W32" s="1">
        <v>6.5659881812212733E-4</v>
      </c>
      <c r="X32" s="1">
        <v>2.6263952724885097E-2</v>
      </c>
      <c r="Y32" s="1">
        <v>3.7426132632961261E-2</v>
      </c>
      <c r="Z32" s="1">
        <v>3.939592908732764E-3</v>
      </c>
      <c r="AA32" s="1">
        <v>5.3841103086014447E-2</v>
      </c>
      <c r="AB32" s="1">
        <v>1.3131976362442547E-3</v>
      </c>
      <c r="AC32" s="1">
        <v>0</v>
      </c>
      <c r="AD32" s="1">
        <v>8.5357846355876565E-3</v>
      </c>
      <c r="AE32" s="1">
        <v>1.1818778726198293E-2</v>
      </c>
      <c r="AF32" s="1">
        <v>2.2324359816152332E-2</v>
      </c>
      <c r="AG32" s="1">
        <v>1.247537754432042E-2</v>
      </c>
      <c r="AH32" s="1">
        <v>5.2527905449770186E-3</v>
      </c>
      <c r="AI32" s="1">
        <v>5.2527905449770186E-3</v>
      </c>
      <c r="AJ32" s="1">
        <v>0.14051214707813525</v>
      </c>
      <c r="AK32" s="1">
        <v>5.5810899540380828E-2</v>
      </c>
      <c r="AL32" s="1">
        <v>9.3893630991464222E-2</v>
      </c>
      <c r="AM32" s="1">
        <v>3.3486539724228499E-2</v>
      </c>
      <c r="AN32" s="1">
        <v>2.2980958634274459E-2</v>
      </c>
      <c r="AO32" s="1">
        <v>0.10242941562705186</v>
      </c>
      <c r="AP32" s="1">
        <v>0.10374261326329613</v>
      </c>
      <c r="AQ32" s="1">
        <v>0.16611950098489822</v>
      </c>
      <c r="AR32" s="1">
        <v>5.2527905449770186E-3</v>
      </c>
      <c r="AS32" s="1">
        <v>3.4799737360472753E-2</v>
      </c>
      <c r="AT32" s="5">
        <v>2.4294156270518712E-2</v>
      </c>
      <c r="AU32" s="5">
        <v>2.8233749179251477E-2</v>
      </c>
      <c r="AV32" s="5">
        <v>1.9041365725541694E-2</v>
      </c>
      <c r="AW32" s="5">
        <v>9.8489822718319103E-3</v>
      </c>
      <c r="AX32" s="5">
        <v>2.6263952724885097E-2</v>
      </c>
      <c r="AY32" s="5">
        <v>1.8384766907419567E-2</v>
      </c>
      <c r="AZ32" s="5">
        <v>4.1365725541694022E-2</v>
      </c>
      <c r="BA32" s="5">
        <v>3.8739330269205514E-2</v>
      </c>
      <c r="BB32" s="1">
        <v>0.206172028890348</v>
      </c>
    </row>
    <row r="33" spans="1:54" x14ac:dyDescent="0.25">
      <c r="A33" s="9"/>
      <c r="B33" t="s">
        <v>60</v>
      </c>
      <c r="C33" s="1">
        <v>1.9697964543663821E-2</v>
      </c>
      <c r="D33" s="1">
        <v>5.7124097176625081E-2</v>
      </c>
      <c r="E33" s="1">
        <v>5.6467498358502954E-2</v>
      </c>
      <c r="F33" s="1">
        <v>5.9750492449113589E-2</v>
      </c>
      <c r="G33" s="1">
        <v>3.545633617859488E-2</v>
      </c>
      <c r="H33" s="1">
        <v>2.9546946815495731E-2</v>
      </c>
      <c r="I33" s="1">
        <v>0.16480630334865398</v>
      </c>
      <c r="J33" s="1">
        <v>6.3033486539724223E-2</v>
      </c>
      <c r="K33" s="1">
        <v>1.1818778726198293E-2</v>
      </c>
      <c r="L33" s="1">
        <v>5.9093893630991464E-3</v>
      </c>
      <c r="M33" s="1">
        <v>3.939592908732764E-3</v>
      </c>
      <c r="N33" s="1">
        <v>5.9093893630991464E-3</v>
      </c>
      <c r="O33" s="1">
        <v>6.5659881812212733E-4</v>
      </c>
      <c r="P33" s="1">
        <v>1.969796454366382E-3</v>
      </c>
      <c r="Q33" s="1">
        <v>6.106369008535785E-2</v>
      </c>
      <c r="R33" s="1">
        <v>9.1923834537097834E-2</v>
      </c>
      <c r="S33" s="1">
        <v>9.7833223900196983E-2</v>
      </c>
      <c r="T33" s="1">
        <v>7.222586999343401E-3</v>
      </c>
      <c r="U33" s="1">
        <v>5.4497701904136574E-2</v>
      </c>
      <c r="V33" s="1">
        <v>9.8489822718319103E-2</v>
      </c>
      <c r="W33" s="1">
        <v>3.939592908732764E-3</v>
      </c>
      <c r="X33" s="1">
        <v>3.0203545633617858E-2</v>
      </c>
      <c r="Y33" s="1">
        <v>3.0203545633617858E-2</v>
      </c>
      <c r="Z33" s="1">
        <v>5.2527905449770186E-3</v>
      </c>
      <c r="AA33" s="1">
        <v>3.4143138542350626E-2</v>
      </c>
      <c r="AB33" s="1">
        <v>0</v>
      </c>
      <c r="AC33" s="1">
        <v>1.3131976362442547E-3</v>
      </c>
      <c r="AD33" s="1">
        <v>1.9697964543663821E-2</v>
      </c>
      <c r="AE33" s="1">
        <v>4.4648719632304663E-2</v>
      </c>
      <c r="AF33" s="1">
        <v>2.3637557452396585E-2</v>
      </c>
      <c r="AG33" s="1">
        <v>1.3788575180564675E-2</v>
      </c>
      <c r="AH33" s="1">
        <v>2.6263952724885093E-3</v>
      </c>
      <c r="AI33" s="1">
        <v>6.5659881812212741E-3</v>
      </c>
      <c r="AJ33" s="1">
        <v>0.14707813525935653</v>
      </c>
      <c r="AK33" s="1">
        <v>7.9448456992777416E-2</v>
      </c>
      <c r="AL33" s="1">
        <v>0.11227839789888379</v>
      </c>
      <c r="AM33" s="1">
        <v>4.8588312541037425E-2</v>
      </c>
      <c r="AN33" s="1">
        <v>1.772816808929744E-2</v>
      </c>
      <c r="AO33" s="1">
        <v>0.1221273801707157</v>
      </c>
      <c r="AP33" s="1">
        <v>0.13591595535128037</v>
      </c>
      <c r="AQ33" s="1">
        <v>0.22324359816152331</v>
      </c>
      <c r="AR33" s="1">
        <v>1.969796454366382E-3</v>
      </c>
      <c r="AS33" s="1">
        <v>3.2829940906106372E-2</v>
      </c>
      <c r="AT33" s="5">
        <v>1.3788575180564675E-2</v>
      </c>
      <c r="AU33" s="5">
        <v>2.6263952724885097E-2</v>
      </c>
      <c r="AV33" s="5">
        <v>2.4294156270518712E-2</v>
      </c>
      <c r="AW33" s="5">
        <v>1.6414970453053186E-2</v>
      </c>
      <c r="AX33" s="5">
        <v>3.4143138542350626E-2</v>
      </c>
      <c r="AY33" s="5">
        <v>3.2173342087984239E-2</v>
      </c>
      <c r="AZ33" s="5">
        <v>1.9697964543663821E-2</v>
      </c>
      <c r="BA33" s="5">
        <v>9.1267235718975701E-2</v>
      </c>
      <c r="BB33" s="1">
        <v>0.25804333552199604</v>
      </c>
    </row>
    <row r="34" spans="1:54" x14ac:dyDescent="0.25">
      <c r="A34" s="9"/>
      <c r="B34" t="s">
        <v>59</v>
      </c>
      <c r="C34" s="1">
        <v>1.3788575180564675E-2</v>
      </c>
      <c r="D34" s="1">
        <v>3.7426132632961261E-2</v>
      </c>
      <c r="E34" s="1">
        <v>5.318450426789232E-2</v>
      </c>
      <c r="F34" s="1">
        <v>4.9901510177281679E-2</v>
      </c>
      <c r="G34" s="1">
        <v>4.5961917268548917E-2</v>
      </c>
      <c r="H34" s="1">
        <v>8.076165462902167E-2</v>
      </c>
      <c r="I34" s="1">
        <v>0.18056467498358503</v>
      </c>
      <c r="J34" s="1">
        <v>7.6822061720288909E-2</v>
      </c>
      <c r="K34" s="1">
        <v>8.5357846355876565E-3</v>
      </c>
      <c r="L34" s="1">
        <v>4.5961917268548917E-3</v>
      </c>
      <c r="M34" s="1">
        <v>3.939592908732764E-3</v>
      </c>
      <c r="N34" s="1">
        <v>2.6263952724885093E-3</v>
      </c>
      <c r="O34" s="1">
        <v>1.969796454366382E-3</v>
      </c>
      <c r="P34" s="1">
        <v>1.969796454366382E-3</v>
      </c>
      <c r="Q34" s="1">
        <v>0.10833880499015101</v>
      </c>
      <c r="R34" s="1">
        <v>9.717662508207485E-2</v>
      </c>
      <c r="S34" s="1">
        <v>6.8942875902823372E-2</v>
      </c>
      <c r="T34" s="1">
        <v>6.5659881812212741E-3</v>
      </c>
      <c r="U34" s="1">
        <v>5.5810899540380828E-2</v>
      </c>
      <c r="V34" s="1">
        <v>9.0610636900853581E-2</v>
      </c>
      <c r="W34" s="1">
        <v>3.2829940906106371E-3</v>
      </c>
      <c r="X34" s="1">
        <v>2.1011162179908074E-2</v>
      </c>
      <c r="Y34" s="1">
        <v>8.141825344714379E-2</v>
      </c>
      <c r="Z34" s="1">
        <v>2.6263952724885093E-3</v>
      </c>
      <c r="AA34" s="1">
        <v>1.772816808929744E-2</v>
      </c>
      <c r="AB34" s="1">
        <v>7.222586999343401E-3</v>
      </c>
      <c r="AC34" s="1">
        <v>1.3131976362442547E-3</v>
      </c>
      <c r="AD34" s="1">
        <v>1.3131976362442548E-2</v>
      </c>
      <c r="AE34" s="1">
        <v>4.530531845042679E-2</v>
      </c>
      <c r="AF34" s="1">
        <v>2.6263952724885097E-2</v>
      </c>
      <c r="AG34" s="1">
        <v>1.247537754432042E-2</v>
      </c>
      <c r="AH34" s="1">
        <v>6.5659881812212741E-3</v>
      </c>
      <c r="AI34" s="1">
        <v>6.5659881812212741E-3</v>
      </c>
      <c r="AJ34" s="1">
        <v>0.17071569271175313</v>
      </c>
      <c r="AK34" s="1">
        <v>0.10045961917268549</v>
      </c>
      <c r="AL34" s="1">
        <v>0.10965200262639527</v>
      </c>
      <c r="AM34" s="1">
        <v>4.6618516086671044E-2</v>
      </c>
      <c r="AN34" s="1">
        <v>2.4294156270518712E-2</v>
      </c>
      <c r="AO34" s="1">
        <v>0.14576493762311227</v>
      </c>
      <c r="AP34" s="1">
        <v>0.13525935653315824</v>
      </c>
      <c r="AQ34" s="1">
        <v>0.23571897570584374</v>
      </c>
      <c r="AR34" s="1">
        <v>2.6263952724885093E-3</v>
      </c>
      <c r="AS34" s="1">
        <v>4.2678923177938283E-2</v>
      </c>
      <c r="AT34" s="5">
        <v>2.9546946815495731E-2</v>
      </c>
      <c r="AU34" s="5">
        <v>2.8890347997373604E-2</v>
      </c>
      <c r="AV34" s="5">
        <v>2.4294156270518712E-2</v>
      </c>
      <c r="AW34" s="5">
        <v>3.6112934996717007E-2</v>
      </c>
      <c r="AX34" s="5">
        <v>3.2829940906106372E-2</v>
      </c>
      <c r="AY34" s="5">
        <v>4.333552199606041E-2</v>
      </c>
      <c r="AZ34" s="5">
        <v>1.247537754432042E-2</v>
      </c>
      <c r="BA34" s="5">
        <v>7.3539067629678267E-2</v>
      </c>
      <c r="BB34" s="1">
        <v>0.2810242941562705</v>
      </c>
    </row>
    <row r="35" spans="1:54" x14ac:dyDescent="0.25">
      <c r="A35" s="9"/>
      <c r="B35" t="s">
        <v>58</v>
      </c>
      <c r="C35" s="1">
        <v>3.2829940906106371E-3</v>
      </c>
      <c r="D35" s="1">
        <v>2.2980958634274459E-2</v>
      </c>
      <c r="E35" s="1">
        <v>4.7275114904793171E-2</v>
      </c>
      <c r="F35" s="1">
        <v>3.3486539724228499E-2</v>
      </c>
      <c r="G35" s="1">
        <v>4.8588312541037425E-2</v>
      </c>
      <c r="H35" s="1">
        <v>8.141825344714379E-2</v>
      </c>
      <c r="I35" s="1">
        <v>0.17202889034799737</v>
      </c>
      <c r="J35" s="1">
        <v>4.1365725541694022E-2</v>
      </c>
      <c r="K35" s="1">
        <v>1.1162179908076166E-2</v>
      </c>
      <c r="L35" s="1">
        <v>3.939592908732764E-3</v>
      </c>
      <c r="M35" s="1">
        <v>5.9093893630991464E-3</v>
      </c>
      <c r="N35" s="1">
        <v>0</v>
      </c>
      <c r="O35" s="1">
        <v>6.5659881812212733E-4</v>
      </c>
      <c r="P35" s="1">
        <v>1.969796454366382E-3</v>
      </c>
      <c r="Q35" s="1">
        <v>0.10242941562705186</v>
      </c>
      <c r="R35" s="1">
        <v>8.076165462902167E-2</v>
      </c>
      <c r="S35" s="1">
        <v>4.7275114904793171E-2</v>
      </c>
      <c r="T35" s="1">
        <v>6.5659881812212741E-3</v>
      </c>
      <c r="U35" s="1">
        <v>4.333552199606041E-2</v>
      </c>
      <c r="V35" s="1">
        <v>5.9750492449113589E-2</v>
      </c>
      <c r="W35" s="1">
        <v>6.5659881812212733E-4</v>
      </c>
      <c r="X35" s="1">
        <v>2.1011162179908074E-2</v>
      </c>
      <c r="Y35" s="1">
        <v>8.7984241628365073E-2</v>
      </c>
      <c r="Z35" s="1">
        <v>6.5659881812212741E-3</v>
      </c>
      <c r="AA35" s="1">
        <v>5.2527905449770186E-3</v>
      </c>
      <c r="AB35" s="1">
        <v>1.0505581089954037E-2</v>
      </c>
      <c r="AC35" s="1">
        <v>1.969796454366382E-3</v>
      </c>
      <c r="AD35" s="1">
        <v>1.3131976362442548E-2</v>
      </c>
      <c r="AE35" s="1">
        <v>3.8082731451083388E-2</v>
      </c>
      <c r="AF35" s="1">
        <v>2.3637557452396585E-2</v>
      </c>
      <c r="AG35" s="1">
        <v>9.8489822718319103E-3</v>
      </c>
      <c r="AH35" s="1">
        <v>2.6263952724885093E-3</v>
      </c>
      <c r="AI35" s="1">
        <v>6.5659881812212741E-3</v>
      </c>
      <c r="AJ35" s="1">
        <v>0.14313854235062376</v>
      </c>
      <c r="AK35" s="1">
        <v>8.6014445173998685E-2</v>
      </c>
      <c r="AL35" s="1">
        <v>0.10045961917268549</v>
      </c>
      <c r="AM35" s="1">
        <v>3.6769533814839134E-2</v>
      </c>
      <c r="AN35" s="1">
        <v>1.3788575180564675E-2</v>
      </c>
      <c r="AO35" s="1">
        <v>0.12147078135259357</v>
      </c>
      <c r="AP35" s="1">
        <v>0.11556139198949442</v>
      </c>
      <c r="AQ35" s="1">
        <v>0.206172028890348</v>
      </c>
      <c r="AR35" s="1">
        <v>0</v>
      </c>
      <c r="AS35" s="1">
        <v>3.0860144451739988E-2</v>
      </c>
      <c r="AT35" s="5">
        <v>2.5607353906762966E-2</v>
      </c>
      <c r="AU35" s="5">
        <v>1.9041365725541694E-2</v>
      </c>
      <c r="AV35" s="5">
        <v>2.0354563361785948E-2</v>
      </c>
      <c r="AW35" s="5">
        <v>2.5607353906762966E-2</v>
      </c>
      <c r="AX35" s="5">
        <v>3.2829940906106372E-2</v>
      </c>
      <c r="AY35" s="5">
        <v>2.5607353906762966E-2</v>
      </c>
      <c r="AZ35" s="5">
        <v>7.222586999343401E-3</v>
      </c>
      <c r="BA35" s="5">
        <v>8.076165462902167E-2</v>
      </c>
      <c r="BB35" s="1">
        <v>0.23703217334208798</v>
      </c>
    </row>
    <row r="36" spans="1:54" x14ac:dyDescent="0.25">
      <c r="A36" s="9"/>
      <c r="B36" t="s">
        <v>62</v>
      </c>
      <c r="C36" s="1">
        <v>1.969796454366382E-3</v>
      </c>
      <c r="D36" s="1">
        <v>7.8791858174655279E-3</v>
      </c>
      <c r="E36" s="1">
        <v>1.969796454366382E-3</v>
      </c>
      <c r="F36" s="1">
        <v>3.2829940906106371E-3</v>
      </c>
      <c r="G36" s="1">
        <v>1.969796454366382E-3</v>
      </c>
      <c r="H36" s="1">
        <v>6.5659881812212733E-4</v>
      </c>
      <c r="I36" s="1">
        <v>1.1162179908076166E-2</v>
      </c>
      <c r="J36" s="1">
        <v>5.2527905449770186E-3</v>
      </c>
      <c r="K36" s="1">
        <v>6.5659881812212733E-4</v>
      </c>
      <c r="L36" s="1">
        <v>0</v>
      </c>
      <c r="M36" s="1">
        <v>6.5659881812212733E-4</v>
      </c>
      <c r="N36" s="1">
        <v>0</v>
      </c>
      <c r="O36" s="1">
        <v>0</v>
      </c>
      <c r="P36" s="1">
        <v>0</v>
      </c>
      <c r="Q36" s="1">
        <v>3.2829940906106371E-3</v>
      </c>
      <c r="R36" s="1">
        <v>4.5961917268548917E-3</v>
      </c>
      <c r="S36" s="1">
        <v>9.1923834537097834E-3</v>
      </c>
      <c r="T36" s="1">
        <v>6.5659881812212733E-4</v>
      </c>
      <c r="U36" s="1">
        <v>2.6263952724885093E-3</v>
      </c>
      <c r="V36" s="1">
        <v>1.0505581089954037E-2</v>
      </c>
      <c r="W36" s="1">
        <v>0</v>
      </c>
      <c r="X36" s="1">
        <v>6.5659881812212733E-4</v>
      </c>
      <c r="Y36" s="1">
        <v>1.3131976362442547E-3</v>
      </c>
      <c r="Z36" s="1">
        <v>6.5659881812212733E-4</v>
      </c>
      <c r="AA36" s="1">
        <v>1.969796454366382E-3</v>
      </c>
      <c r="AB36" s="1">
        <v>0</v>
      </c>
      <c r="AC36" s="1">
        <v>0</v>
      </c>
      <c r="AD36" s="1">
        <v>3.2829940906106371E-3</v>
      </c>
      <c r="AE36" s="1">
        <v>1.3131976362442547E-3</v>
      </c>
      <c r="AF36" s="1">
        <v>3.2829940906106371E-3</v>
      </c>
      <c r="AG36" s="1">
        <v>6.5659881812212733E-4</v>
      </c>
      <c r="AH36" s="1">
        <v>1.3131976362442547E-3</v>
      </c>
      <c r="AI36" s="1">
        <v>1.3131976362442547E-3</v>
      </c>
      <c r="AJ36" s="1">
        <v>6.5659881812212741E-3</v>
      </c>
      <c r="AK36" s="1">
        <v>6.5659881812212741E-3</v>
      </c>
      <c r="AL36" s="1">
        <v>7.8791858174655279E-3</v>
      </c>
      <c r="AM36" s="1">
        <v>6.5659881812212733E-4</v>
      </c>
      <c r="AN36" s="1">
        <v>2.6263952724885093E-3</v>
      </c>
      <c r="AO36" s="1">
        <v>9.1923834537097834E-3</v>
      </c>
      <c r="AP36" s="1">
        <v>8.5357846355876565E-3</v>
      </c>
      <c r="AQ36" s="1">
        <v>1.7071569271175313E-2</v>
      </c>
      <c r="AR36" s="1">
        <v>0</v>
      </c>
      <c r="AS36" s="1">
        <v>6.5659881812212733E-4</v>
      </c>
      <c r="AT36" s="5">
        <v>3.939592908732764E-3</v>
      </c>
      <c r="AU36" s="5">
        <v>0</v>
      </c>
      <c r="AV36" s="5">
        <v>1.3131976362442547E-3</v>
      </c>
      <c r="AW36" s="5">
        <v>0</v>
      </c>
      <c r="AX36" s="5">
        <v>2.6263952724885093E-3</v>
      </c>
      <c r="AY36" s="5">
        <v>2.6263952724885093E-3</v>
      </c>
      <c r="AZ36" s="5">
        <v>1.3131976362442547E-3</v>
      </c>
      <c r="BA36" s="5">
        <v>5.9093893630991464E-3</v>
      </c>
      <c r="BB36" s="1">
        <v>1.772816808929744E-2</v>
      </c>
    </row>
    <row r="37" spans="1:54" x14ac:dyDescent="0.25">
      <c r="B37" s="2" t="s">
        <v>56</v>
      </c>
      <c r="C37" s="6">
        <f>SUM(C32:C36)</f>
        <v>7.4195666447800401E-2</v>
      </c>
      <c r="D37" s="6">
        <f t="shared" ref="D37" si="104">SUM(D32:D36)</f>
        <v>0.18122127380170716</v>
      </c>
      <c r="E37" s="6">
        <f t="shared" ref="E37" si="105">SUM(E32:E36)</f>
        <v>0.18581746552856204</v>
      </c>
      <c r="F37" s="6">
        <f t="shared" ref="F37" si="106">SUM(F32:F36)</f>
        <v>0.170059093893631</v>
      </c>
      <c r="G37" s="6">
        <f t="shared" ref="G37" si="107">SUM(G32:G36)</f>
        <v>0.16152330925804334</v>
      </c>
      <c r="H37" s="6">
        <f t="shared" ref="H37" si="108">SUM(H32:H36)</f>
        <v>0.22718319107025606</v>
      </c>
      <c r="I37" s="6">
        <f t="shared" ref="I37" si="109">SUM(I32:I36)</f>
        <v>0.64215364412344067</v>
      </c>
      <c r="J37" s="6">
        <f t="shared" ref="J37" si="110">SUM(J32:J36)</f>
        <v>0.25147734734077476</v>
      </c>
      <c r="K37" s="6">
        <f t="shared" ref="K37" si="111">SUM(K32:K36)</f>
        <v>3.8739330269205514E-2</v>
      </c>
      <c r="L37" s="6">
        <f t="shared" ref="L37" si="112">SUM(L32:L36)</f>
        <v>2.6920551543007223E-2</v>
      </c>
      <c r="M37" s="6">
        <f t="shared" ref="M37" si="113">SUM(M32:M36)</f>
        <v>1.7728168089297437E-2</v>
      </c>
      <c r="N37" s="6">
        <f t="shared" ref="N37" si="114">SUM(N32:N36)</f>
        <v>8.5357846355876565E-3</v>
      </c>
      <c r="O37" s="6">
        <f t="shared" ref="O37" si="115">SUM(O32:O36)</f>
        <v>4.5961917268548917E-3</v>
      </c>
      <c r="P37" s="6">
        <f t="shared" ref="P37" si="116">SUM(P32:P36)</f>
        <v>9.8489822718319103E-3</v>
      </c>
      <c r="Q37" s="6">
        <f t="shared" ref="Q37" si="117">SUM(Q32:Q36)</f>
        <v>0.33158240315167431</v>
      </c>
      <c r="R37" s="6">
        <f t="shared" ref="R37" si="118">SUM(R32:R36)</f>
        <v>0.36900853578463561</v>
      </c>
      <c r="S37" s="6">
        <f t="shared" ref="S37" si="119">SUM(S32:S36)</f>
        <v>0.27183191070256074</v>
      </c>
      <c r="T37" s="6">
        <f t="shared" ref="T37" si="120">SUM(T32:T36)</f>
        <v>2.757715036112935E-2</v>
      </c>
      <c r="U37" s="6">
        <f t="shared" ref="U37" si="121">SUM(U32:U36)</f>
        <v>0.17990807616546292</v>
      </c>
      <c r="V37" s="6">
        <f t="shared" ref="V37" si="122">SUM(V32:V36)</f>
        <v>0.31845042678923174</v>
      </c>
      <c r="W37" s="6">
        <f t="shared" ref="W37" si="123">SUM(W32:W36)</f>
        <v>8.5357846355876565E-3</v>
      </c>
      <c r="X37" s="6">
        <f t="shared" ref="X37" si="124">SUM(X32:X36)</f>
        <v>9.9146421536441237E-2</v>
      </c>
      <c r="Y37" s="6">
        <f t="shared" ref="Y37" si="125">SUM(Y32:Y36)</f>
        <v>0.23834537097833225</v>
      </c>
      <c r="Z37" s="6">
        <f t="shared" ref="Z37" si="126">SUM(Z32:Z36)</f>
        <v>1.9041365725541694E-2</v>
      </c>
      <c r="AA37" s="6">
        <f t="shared" ref="AA37" si="127">SUM(AA32:AA36)</f>
        <v>0.11293499671700592</v>
      </c>
      <c r="AB37" s="6">
        <f t="shared" ref="AB37" si="128">SUM(AB32:AB36)</f>
        <v>1.9041365725541694E-2</v>
      </c>
      <c r="AC37" s="6">
        <f t="shared" ref="AC37" si="129">SUM(AC32:AC36)</f>
        <v>4.5961917268548917E-3</v>
      </c>
      <c r="AD37" s="6">
        <f t="shared" ref="AD37" si="130">SUM(AD32:AD36)</f>
        <v>5.7780695994747215E-2</v>
      </c>
      <c r="AE37" s="6">
        <f t="shared" ref="AE37" si="131">SUM(AE32:AE36)</f>
        <v>0.14116874589625739</v>
      </c>
      <c r="AF37" s="6">
        <f t="shared" ref="AF37" si="132">SUM(AF32:AF36)</f>
        <v>9.9146421536441237E-2</v>
      </c>
      <c r="AG37" s="6">
        <f t="shared" ref="AG37" si="133">SUM(AG32:AG36)</f>
        <v>4.9244911359159552E-2</v>
      </c>
      <c r="AH37" s="6">
        <f t="shared" ref="AH37" si="134">SUM(AH32:AH36)</f>
        <v>1.8384766907419567E-2</v>
      </c>
      <c r="AI37" s="6">
        <f t="shared" ref="AI37" si="135">SUM(AI32:AI36)</f>
        <v>2.6263952724885097E-2</v>
      </c>
      <c r="AJ37" s="6">
        <f t="shared" ref="AJ37" si="136">SUM(AJ32:AJ36)</f>
        <v>0.60801050558108993</v>
      </c>
      <c r="AK37" s="6">
        <f t="shared" ref="AK37" si="137">SUM(AK32:AK36)</f>
        <v>0.3282994090610637</v>
      </c>
      <c r="AL37" s="6">
        <f t="shared" ref="AL37" si="138">SUM(AL32:AL36)</f>
        <v>0.42416283650689435</v>
      </c>
      <c r="AM37" s="6">
        <f t="shared" ref="AM37" si="139">SUM(AM32:AM36)</f>
        <v>0.16611950098489822</v>
      </c>
      <c r="AN37" s="6">
        <f t="shared" ref="AN37" si="140">SUM(AN32:AN36)</f>
        <v>8.141825344714379E-2</v>
      </c>
      <c r="AO37" s="6">
        <f t="shared" ref="AO37" si="141">SUM(AO32:AO36)</f>
        <v>0.50098489822718317</v>
      </c>
      <c r="AP37" s="6">
        <f t="shared" ref="AP37" si="142">SUM(AP32:AP36)</f>
        <v>0.49901510177281683</v>
      </c>
      <c r="AQ37" s="6">
        <f t="shared" ref="AQ37" si="143">SUM(AQ32:AQ36)</f>
        <v>0.84832567301378869</v>
      </c>
      <c r="AR37" s="6">
        <f t="shared" ref="AR37" si="144">SUM(AR32:AR36)</f>
        <v>9.8489822718319103E-3</v>
      </c>
      <c r="AS37" s="6">
        <f t="shared" ref="AS37" si="145">SUM(AS32:AS36)</f>
        <v>0.14182534471437952</v>
      </c>
      <c r="AT37" s="6">
        <f t="shared" ref="AT37" si="146">SUM(AT32:AT36)</f>
        <v>9.717662508207485E-2</v>
      </c>
      <c r="AU37" s="6">
        <f t="shared" ref="AU37" si="147">SUM(AU32:AU36)</f>
        <v>0.10242941562705188</v>
      </c>
      <c r="AV37" s="6">
        <f t="shared" ref="AV37" si="148">SUM(AV32:AV36)</f>
        <v>8.9297439264609327E-2</v>
      </c>
      <c r="AW37" s="6">
        <f t="shared" ref="AW37" si="149">SUM(AW32:AW36)</f>
        <v>8.7984241628365073E-2</v>
      </c>
      <c r="AX37" s="6">
        <f t="shared" ref="AX37" si="150">SUM(AX32:AX36)</f>
        <v>0.12869336835193698</v>
      </c>
      <c r="AY37" s="6">
        <f t="shared" ref="AY37" si="151">SUM(AY32:AY36)</f>
        <v>0.1221273801707157</v>
      </c>
      <c r="AZ37" s="6">
        <f t="shared" ref="AZ37" si="152">SUM(AZ32:AZ36)</f>
        <v>8.2074852265265924E-2</v>
      </c>
      <c r="BA37" s="6">
        <f t="shared" ref="BA37" si="153">SUM(BA32:BA36)</f>
        <v>0.29021667760998032</v>
      </c>
      <c r="BB37" s="6">
        <f t="shared" ref="BB37" si="154">SUM(BB32:BB36)</f>
        <v>0.99999999999999989</v>
      </c>
    </row>
    <row r="39" spans="1:54" s="2" customFormat="1" x14ac:dyDescent="0.25">
      <c r="C39" s="10" t="s">
        <v>6</v>
      </c>
      <c r="D39" s="10"/>
      <c r="E39" s="10"/>
      <c r="F39" s="10"/>
      <c r="G39" s="10"/>
      <c r="H39" s="10"/>
      <c r="I39" s="10" t="s">
        <v>14</v>
      </c>
      <c r="J39" s="10"/>
      <c r="K39" s="10"/>
      <c r="L39" s="10"/>
      <c r="M39" s="10"/>
      <c r="N39" s="10"/>
      <c r="O39" s="10"/>
      <c r="P39" s="10"/>
      <c r="Q39" s="10" t="s">
        <v>18</v>
      </c>
      <c r="R39" s="10"/>
      <c r="S39" s="10"/>
      <c r="T39" s="10"/>
      <c r="U39" s="10" t="s">
        <v>28</v>
      </c>
      <c r="V39" s="10"/>
      <c r="W39" s="10"/>
      <c r="X39" s="10"/>
      <c r="Y39" s="10"/>
      <c r="Z39" s="10"/>
      <c r="AA39" s="10"/>
      <c r="AB39" s="10"/>
      <c r="AC39" s="10"/>
      <c r="AD39" s="10" t="s">
        <v>76</v>
      </c>
      <c r="AE39" s="10"/>
      <c r="AF39" s="10"/>
      <c r="AG39" s="10"/>
      <c r="AH39" s="10"/>
      <c r="AI39" s="10"/>
      <c r="AJ39" s="10"/>
      <c r="AK39" s="10" t="s">
        <v>75</v>
      </c>
      <c r="AL39" s="10"/>
      <c r="AM39" s="10"/>
      <c r="AN39" s="10"/>
      <c r="AO39" s="10" t="s">
        <v>41</v>
      </c>
      <c r="AP39" s="10"/>
      <c r="AQ39" s="10" t="s">
        <v>45</v>
      </c>
      <c r="AR39" s="10"/>
      <c r="AS39" s="10"/>
      <c r="AT39" s="10" t="s">
        <v>54</v>
      </c>
      <c r="AU39" s="10"/>
      <c r="AV39" s="10"/>
      <c r="AW39" s="10"/>
      <c r="AX39" s="10"/>
      <c r="AY39" s="10"/>
      <c r="AZ39" s="10"/>
      <c r="BA39" s="10"/>
      <c r="BB39" s="11" t="s">
        <v>56</v>
      </c>
    </row>
    <row r="40" spans="1:54" s="2" customFormat="1" x14ac:dyDescent="0.25">
      <c r="C40" s="2" t="s">
        <v>0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5</v>
      </c>
      <c r="I40" s="2" t="s">
        <v>7</v>
      </c>
      <c r="J40" s="2" t="s">
        <v>72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P40" s="2" t="s">
        <v>13</v>
      </c>
      <c r="Q40" s="2" t="s">
        <v>55</v>
      </c>
      <c r="R40" s="2" t="s">
        <v>15</v>
      </c>
      <c r="S40" s="2" t="s">
        <v>16</v>
      </c>
      <c r="T40" s="2" t="s">
        <v>17</v>
      </c>
      <c r="U40" s="2" t="s">
        <v>19</v>
      </c>
      <c r="V40" s="2" t="s">
        <v>20</v>
      </c>
      <c r="W40" s="2" t="s">
        <v>21</v>
      </c>
      <c r="X40" s="2" t="s">
        <v>22</v>
      </c>
      <c r="Y40" s="2" t="s">
        <v>23</v>
      </c>
      <c r="Z40" s="2" t="s">
        <v>24</v>
      </c>
      <c r="AA40" s="2" t="s">
        <v>25</v>
      </c>
      <c r="AB40" s="2" t="s">
        <v>26</v>
      </c>
      <c r="AC40" s="2" t="s">
        <v>27</v>
      </c>
      <c r="AD40" s="2" t="s">
        <v>30</v>
      </c>
      <c r="AE40" s="2" t="s">
        <v>29</v>
      </c>
      <c r="AF40" s="2" t="s">
        <v>31</v>
      </c>
      <c r="AG40" s="2" t="s">
        <v>32</v>
      </c>
      <c r="AH40" s="2" t="s">
        <v>33</v>
      </c>
      <c r="AI40" s="2" t="s">
        <v>34</v>
      </c>
      <c r="AJ40" s="2" t="s">
        <v>35</v>
      </c>
      <c r="AK40" s="2" t="s">
        <v>74</v>
      </c>
      <c r="AL40" s="2" t="s">
        <v>36</v>
      </c>
      <c r="AM40" s="2" t="s">
        <v>37</v>
      </c>
      <c r="AN40" s="2" t="s">
        <v>38</v>
      </c>
      <c r="AO40" s="2" t="s">
        <v>39</v>
      </c>
      <c r="AP40" s="2" t="s">
        <v>40</v>
      </c>
      <c r="AQ40" s="2" t="s">
        <v>42</v>
      </c>
      <c r="AR40" s="2" t="s">
        <v>43</v>
      </c>
      <c r="AS40" s="2" t="s">
        <v>44</v>
      </c>
      <c r="AT40" s="2" t="s">
        <v>46</v>
      </c>
      <c r="AU40" s="2" t="s">
        <v>47</v>
      </c>
      <c r="AV40" s="2" t="s">
        <v>48</v>
      </c>
      <c r="AW40" s="2" t="s">
        <v>49</v>
      </c>
      <c r="AX40" s="2" t="s">
        <v>50</v>
      </c>
      <c r="AY40" s="2" t="s">
        <v>51</v>
      </c>
      <c r="AZ40" s="2" t="s">
        <v>52</v>
      </c>
      <c r="BA40" s="2" t="s">
        <v>53</v>
      </c>
      <c r="BB40" s="11"/>
    </row>
    <row r="41" spans="1:54" x14ac:dyDescent="0.25">
      <c r="A41" s="9" t="s">
        <v>66</v>
      </c>
      <c r="B41" t="s">
        <v>61</v>
      </c>
      <c r="C41" s="1">
        <v>1.4445173998686802E-2</v>
      </c>
      <c r="D41" s="1">
        <v>4.7275114904793171E-2</v>
      </c>
      <c r="E41" s="1">
        <v>5.0558108995403805E-2</v>
      </c>
      <c r="F41" s="1">
        <v>4.530531845042679E-2</v>
      </c>
      <c r="G41" s="1">
        <v>8.2074852265265924E-2</v>
      </c>
      <c r="H41" s="1">
        <v>0.14707813525935653</v>
      </c>
      <c r="I41" s="1">
        <v>0.1943532501641497</v>
      </c>
      <c r="J41" s="1">
        <v>0.1464215364412344</v>
      </c>
      <c r="K41" s="1">
        <v>1.5758371634931056E-2</v>
      </c>
      <c r="L41" s="1">
        <v>1.772816808929744E-2</v>
      </c>
      <c r="M41" s="1">
        <v>3.939592908732764E-3</v>
      </c>
      <c r="N41" s="1">
        <v>3.939592908732764E-3</v>
      </c>
      <c r="O41" s="1">
        <v>1.969796454366382E-3</v>
      </c>
      <c r="P41" s="1">
        <v>2.6263952724885093E-3</v>
      </c>
      <c r="Q41" s="1">
        <v>0.19238345370978333</v>
      </c>
      <c r="R41" s="1">
        <v>0.13525935653315824</v>
      </c>
      <c r="S41" s="1">
        <v>5.3841103086014447E-2</v>
      </c>
      <c r="T41" s="1">
        <v>5.2527905449770186E-3</v>
      </c>
      <c r="U41" s="1">
        <v>4.3992120814182537E-2</v>
      </c>
      <c r="V41" s="1">
        <v>9.8489822718319103E-2</v>
      </c>
      <c r="W41" s="1">
        <v>1.969796454366382E-3</v>
      </c>
      <c r="X41" s="1">
        <v>4.333552199606041E-2</v>
      </c>
      <c r="Y41" s="1">
        <v>0.1464215364412344</v>
      </c>
      <c r="Z41" s="1">
        <v>1.4445173998686802E-2</v>
      </c>
      <c r="AA41" s="1">
        <v>2.4294156270518712E-2</v>
      </c>
      <c r="AB41" s="1">
        <v>1.1818778726198293E-2</v>
      </c>
      <c r="AC41" s="1">
        <v>1.969796454366382E-3</v>
      </c>
      <c r="AD41" s="1">
        <v>3.2829940906106372E-2</v>
      </c>
      <c r="AE41" s="1">
        <v>5.5154300722258701E-2</v>
      </c>
      <c r="AF41" s="1">
        <v>3.545633617859488E-2</v>
      </c>
      <c r="AG41" s="1">
        <v>1.1162179908076166E-2</v>
      </c>
      <c r="AH41" s="1">
        <v>1.969796454366382E-3</v>
      </c>
      <c r="AI41" s="1">
        <v>9.1923834537097834E-3</v>
      </c>
      <c r="AJ41" s="1">
        <v>0.24097176625082076</v>
      </c>
      <c r="AK41" s="1">
        <v>0.12869336835193695</v>
      </c>
      <c r="AL41" s="1">
        <v>0.133946158896914</v>
      </c>
      <c r="AM41" s="1">
        <v>7.4195666447800387E-2</v>
      </c>
      <c r="AN41" s="1">
        <v>4.9901510177281679E-2</v>
      </c>
      <c r="AO41" s="1">
        <v>0.21339461588969139</v>
      </c>
      <c r="AP41" s="1">
        <v>0.17334208798424164</v>
      </c>
      <c r="AQ41" s="1">
        <v>0.29678266579120155</v>
      </c>
      <c r="AR41" s="1">
        <v>3.939592908732764E-3</v>
      </c>
      <c r="AS41" s="1">
        <v>8.6014445173998685E-2</v>
      </c>
      <c r="AT41" s="5">
        <v>3.3486539724228499E-2</v>
      </c>
      <c r="AU41" s="5">
        <v>2.757715036112935E-2</v>
      </c>
      <c r="AV41" s="5">
        <v>4.2022324359816149E-2</v>
      </c>
      <c r="AW41" s="5">
        <v>4.3992120814182537E-2</v>
      </c>
      <c r="AX41" s="5">
        <v>4.333552199606041E-2</v>
      </c>
      <c r="AY41" s="5">
        <v>6.5003282994090611E-2</v>
      </c>
      <c r="AZ41" s="5">
        <v>5.4497701904136574E-2</v>
      </c>
      <c r="BA41" s="5">
        <v>7.6822061720288909E-2</v>
      </c>
      <c r="BB41" s="1">
        <v>0.38673670387393305</v>
      </c>
    </row>
    <row r="42" spans="1:54" x14ac:dyDescent="0.25">
      <c r="A42" s="9"/>
      <c r="B42" t="s">
        <v>60</v>
      </c>
      <c r="C42" s="1">
        <v>3.4799737360472753E-2</v>
      </c>
      <c r="D42" s="1">
        <v>6.8942875902823372E-2</v>
      </c>
      <c r="E42" s="1">
        <v>7.8791858174655283E-2</v>
      </c>
      <c r="F42" s="1">
        <v>6.8286277084701252E-2</v>
      </c>
      <c r="G42" s="1">
        <v>4.2678923177938283E-2</v>
      </c>
      <c r="H42" s="1">
        <v>3.9395929087327641E-2</v>
      </c>
      <c r="I42" s="1">
        <v>0.22586999343401182</v>
      </c>
      <c r="J42" s="1">
        <v>6.8286277084701252E-2</v>
      </c>
      <c r="K42" s="1">
        <v>1.7071569271175313E-2</v>
      </c>
      <c r="L42" s="1">
        <v>4.5961917268548917E-3</v>
      </c>
      <c r="M42" s="1">
        <v>9.1923834537097834E-3</v>
      </c>
      <c r="N42" s="1">
        <v>3.2829940906106371E-3</v>
      </c>
      <c r="O42" s="1">
        <v>1.3131976362442547E-3</v>
      </c>
      <c r="P42" s="1">
        <v>3.2829940906106371E-3</v>
      </c>
      <c r="Q42" s="1">
        <v>7.3539067629678267E-2</v>
      </c>
      <c r="R42" s="1">
        <v>0.12934996717005909</v>
      </c>
      <c r="S42" s="1">
        <v>0.1221273801707157</v>
      </c>
      <c r="T42" s="1">
        <v>7.8791858174655279E-3</v>
      </c>
      <c r="U42" s="1">
        <v>6.8286277084701252E-2</v>
      </c>
      <c r="V42" s="1">
        <v>0.12606697307944845</v>
      </c>
      <c r="W42" s="1">
        <v>4.5961917268548917E-3</v>
      </c>
      <c r="X42" s="1">
        <v>3.4799737360472753E-2</v>
      </c>
      <c r="Y42" s="1">
        <v>4.0709126723571895E-2</v>
      </c>
      <c r="Z42" s="1">
        <v>3.939592908732764E-3</v>
      </c>
      <c r="AA42" s="1">
        <v>4.9901510177281679E-2</v>
      </c>
      <c r="AB42" s="1">
        <v>3.939592908732764E-3</v>
      </c>
      <c r="AC42" s="1">
        <v>6.5659881812212733E-4</v>
      </c>
      <c r="AD42" s="1">
        <v>1.1818778726198293E-2</v>
      </c>
      <c r="AE42" s="1">
        <v>4.9901510177281679E-2</v>
      </c>
      <c r="AF42" s="1">
        <v>3.2829940906106372E-2</v>
      </c>
      <c r="AG42" s="1">
        <v>1.9697964543663821E-2</v>
      </c>
      <c r="AH42" s="1">
        <v>4.5961917268548917E-3</v>
      </c>
      <c r="AI42" s="1">
        <v>7.8791858174655279E-3</v>
      </c>
      <c r="AJ42" s="1">
        <v>0.206172028890348</v>
      </c>
      <c r="AK42" s="1">
        <v>9.3893630991464222E-2</v>
      </c>
      <c r="AL42" s="1">
        <v>0.17137229152987524</v>
      </c>
      <c r="AM42" s="1">
        <v>4.9901510177281679E-2</v>
      </c>
      <c r="AN42" s="1">
        <v>1.772816808929744E-2</v>
      </c>
      <c r="AO42" s="1">
        <v>0.16414970453053185</v>
      </c>
      <c r="AP42" s="1">
        <v>0.16874589625738673</v>
      </c>
      <c r="AQ42" s="1">
        <v>0.29940906106369009</v>
      </c>
      <c r="AR42" s="1">
        <v>3.939592908732764E-3</v>
      </c>
      <c r="AS42" s="1">
        <v>2.9546946815495731E-2</v>
      </c>
      <c r="AT42" s="5">
        <v>3.6769533814839134E-2</v>
      </c>
      <c r="AU42" s="5">
        <v>3.545633617859488E-2</v>
      </c>
      <c r="AV42" s="5">
        <v>3.2173342087984239E-2</v>
      </c>
      <c r="AW42" s="5">
        <v>2.1011162179908074E-2</v>
      </c>
      <c r="AX42" s="5">
        <v>3.6769533814839134E-2</v>
      </c>
      <c r="AY42" s="5">
        <v>3.4799737360472753E-2</v>
      </c>
      <c r="AZ42" s="5">
        <v>2.1011162179908074E-2</v>
      </c>
      <c r="BA42" s="5">
        <v>0.1149047931713723</v>
      </c>
      <c r="BB42" s="1">
        <v>0.33289560078791858</v>
      </c>
    </row>
    <row r="43" spans="1:54" x14ac:dyDescent="0.25">
      <c r="A43" s="9"/>
      <c r="B43" t="s">
        <v>59</v>
      </c>
      <c r="C43" s="1">
        <v>1.7071569271175313E-2</v>
      </c>
      <c r="D43" s="1">
        <v>3.4799737360472753E-2</v>
      </c>
      <c r="E43" s="1">
        <v>3.545633617859488E-2</v>
      </c>
      <c r="F43" s="1">
        <v>3.2829940906106372E-2</v>
      </c>
      <c r="G43" s="1">
        <v>1.5101772816808929E-2</v>
      </c>
      <c r="H43" s="1">
        <v>1.6414970453053186E-2</v>
      </c>
      <c r="I43" s="1">
        <v>0.11950098489822718</v>
      </c>
      <c r="J43" s="1">
        <v>1.772816808929744E-2</v>
      </c>
      <c r="K43" s="1">
        <v>3.939592908732764E-3</v>
      </c>
      <c r="L43" s="1">
        <v>3.939592908732764E-3</v>
      </c>
      <c r="M43" s="1">
        <v>2.6263952724885093E-3</v>
      </c>
      <c r="N43" s="1">
        <v>0</v>
      </c>
      <c r="O43" s="1">
        <v>1.3131976362442547E-3</v>
      </c>
      <c r="P43" s="1">
        <v>2.6263952724885093E-3</v>
      </c>
      <c r="Q43" s="1">
        <v>3.3486539724228499E-2</v>
      </c>
      <c r="R43" s="1">
        <v>5.5810899540380828E-2</v>
      </c>
      <c r="S43" s="1">
        <v>5.1214707813525932E-2</v>
      </c>
      <c r="T43" s="1">
        <v>1.1162179908076166E-2</v>
      </c>
      <c r="U43" s="1">
        <v>4.0709126723571895E-2</v>
      </c>
      <c r="V43" s="1">
        <v>5.318450426789232E-2</v>
      </c>
      <c r="W43" s="1">
        <v>1.3131976362442547E-3</v>
      </c>
      <c r="X43" s="1">
        <v>7.222586999343401E-3</v>
      </c>
      <c r="Y43" s="1">
        <v>1.9697964543663821E-2</v>
      </c>
      <c r="Z43" s="1">
        <v>0</v>
      </c>
      <c r="AA43" s="1">
        <v>2.5607353906762966E-2</v>
      </c>
      <c r="AB43" s="1">
        <v>3.2829940906106371E-3</v>
      </c>
      <c r="AC43" s="1">
        <v>6.5659881812212733E-4</v>
      </c>
      <c r="AD43" s="1">
        <v>5.2527905449770186E-3</v>
      </c>
      <c r="AE43" s="1">
        <v>1.6414970453053186E-2</v>
      </c>
      <c r="AF43" s="1">
        <v>1.9041365725541694E-2</v>
      </c>
      <c r="AG43" s="1">
        <v>1.1162179908076166E-2</v>
      </c>
      <c r="AH43" s="1">
        <v>6.5659881812212741E-3</v>
      </c>
      <c r="AI43" s="1">
        <v>5.2527905449770186E-3</v>
      </c>
      <c r="AJ43" s="1">
        <v>8.7984241628365073E-2</v>
      </c>
      <c r="AK43" s="1">
        <v>5.9750492449113589E-2</v>
      </c>
      <c r="AL43" s="1">
        <v>6.2376887721602103E-2</v>
      </c>
      <c r="AM43" s="1">
        <v>2.2980958634274459E-2</v>
      </c>
      <c r="AN43" s="1">
        <v>6.5659881812212741E-3</v>
      </c>
      <c r="AO43" s="1">
        <v>6.4346684175968477E-2</v>
      </c>
      <c r="AP43" s="1">
        <v>8.7327642810242939E-2</v>
      </c>
      <c r="AQ43" s="1">
        <v>0.13525935653315824</v>
      </c>
      <c r="AR43" s="1">
        <v>1.969796454366382E-3</v>
      </c>
      <c r="AS43" s="1">
        <v>1.4445173998686802E-2</v>
      </c>
      <c r="AT43" s="5">
        <v>1.3131976362442548E-2</v>
      </c>
      <c r="AU43" s="5">
        <v>2.5607353906762966E-2</v>
      </c>
      <c r="AV43" s="5">
        <v>1.0505581089954037E-2</v>
      </c>
      <c r="AW43" s="5">
        <v>1.7071569271175313E-2</v>
      </c>
      <c r="AX43" s="5">
        <v>2.4294156270518712E-2</v>
      </c>
      <c r="AY43" s="5">
        <v>7.222586999343401E-3</v>
      </c>
      <c r="AZ43" s="5">
        <v>4.5961917268548917E-3</v>
      </c>
      <c r="BA43" s="5">
        <v>4.9244911359159552E-2</v>
      </c>
      <c r="BB43" s="1">
        <v>0.15167432698621142</v>
      </c>
    </row>
    <row r="44" spans="1:54" x14ac:dyDescent="0.25">
      <c r="A44" s="9"/>
      <c r="B44" t="s">
        <v>58</v>
      </c>
      <c r="C44" s="1">
        <v>4.5961917268548917E-3</v>
      </c>
      <c r="D44" s="1">
        <v>2.3637557452396585E-2</v>
      </c>
      <c r="E44" s="1">
        <v>1.6414970453053186E-2</v>
      </c>
      <c r="F44" s="1">
        <v>1.3788575180564675E-2</v>
      </c>
      <c r="G44" s="1">
        <v>1.4445173998686802E-2</v>
      </c>
      <c r="H44" s="1">
        <v>2.1011162179908074E-2</v>
      </c>
      <c r="I44" s="1">
        <v>8.0105055810899536E-2</v>
      </c>
      <c r="J44" s="1">
        <v>9.8489822718319103E-3</v>
      </c>
      <c r="K44" s="1">
        <v>1.3131976362442547E-3</v>
      </c>
      <c r="L44" s="1">
        <v>0</v>
      </c>
      <c r="M44" s="1">
        <v>1.3131976362442547E-3</v>
      </c>
      <c r="N44" s="1">
        <v>0</v>
      </c>
      <c r="O44" s="1">
        <v>0</v>
      </c>
      <c r="P44" s="1">
        <v>1.3131976362442547E-3</v>
      </c>
      <c r="Q44" s="1">
        <v>2.3637557452396585E-2</v>
      </c>
      <c r="R44" s="1">
        <v>3.545633617859488E-2</v>
      </c>
      <c r="S44" s="1">
        <v>3.1516743269862112E-2</v>
      </c>
      <c r="T44" s="1">
        <v>3.2829940906106371E-3</v>
      </c>
      <c r="U44" s="1">
        <v>2.0354563361785948E-2</v>
      </c>
      <c r="V44" s="1">
        <v>2.1667760998030205E-2</v>
      </c>
      <c r="W44" s="1">
        <v>6.5659881812212733E-4</v>
      </c>
      <c r="X44" s="1">
        <v>1.1818778726198293E-2</v>
      </c>
      <c r="Y44" s="1">
        <v>2.8233749179251477E-2</v>
      </c>
      <c r="Z44" s="1">
        <v>0</v>
      </c>
      <c r="AA44" s="1">
        <v>9.8489822718319103E-3</v>
      </c>
      <c r="AB44" s="1">
        <v>0</v>
      </c>
      <c r="AC44" s="1">
        <v>1.3131976362442547E-3</v>
      </c>
      <c r="AD44" s="1">
        <v>5.9093893630991464E-3</v>
      </c>
      <c r="AE44" s="1">
        <v>1.3131976362442548E-2</v>
      </c>
      <c r="AF44" s="1">
        <v>7.8791858174655279E-3</v>
      </c>
      <c r="AG44" s="1">
        <v>5.9093893630991464E-3</v>
      </c>
      <c r="AH44" s="1">
        <v>2.6263952724885093E-3</v>
      </c>
      <c r="AI44" s="1">
        <v>2.6263952724885093E-3</v>
      </c>
      <c r="AJ44" s="1">
        <v>5.5810899540380828E-2</v>
      </c>
      <c r="AK44" s="1">
        <v>3.1516743269862112E-2</v>
      </c>
      <c r="AL44" s="1">
        <v>4.2678923177938283E-2</v>
      </c>
      <c r="AM44" s="1">
        <v>1.5101772816808929E-2</v>
      </c>
      <c r="AN44" s="1">
        <v>4.5961917268548917E-3</v>
      </c>
      <c r="AO44" s="1">
        <v>3.6769533814839134E-2</v>
      </c>
      <c r="AP44" s="1">
        <v>5.7124097176625081E-2</v>
      </c>
      <c r="AQ44" s="1">
        <v>8.6014445173998685E-2</v>
      </c>
      <c r="AR44" s="1">
        <v>0</v>
      </c>
      <c r="AS44" s="1">
        <v>7.8791858174655279E-3</v>
      </c>
      <c r="AT44" s="5">
        <v>4.5961917268548917E-3</v>
      </c>
      <c r="AU44" s="5">
        <v>9.8489822718319103E-3</v>
      </c>
      <c r="AV44" s="5">
        <v>3.939592908732764E-3</v>
      </c>
      <c r="AW44" s="5">
        <v>5.9093893630991464E-3</v>
      </c>
      <c r="AX44" s="5">
        <v>2.2980958634274459E-2</v>
      </c>
      <c r="AY44" s="5">
        <v>1.0505581089954037E-2</v>
      </c>
      <c r="AZ44" s="5">
        <v>1.3131976362442547E-3</v>
      </c>
      <c r="BA44" s="5">
        <v>3.4799737360472753E-2</v>
      </c>
      <c r="BB44" s="1">
        <v>9.3893630991464222E-2</v>
      </c>
    </row>
    <row r="45" spans="1:54" x14ac:dyDescent="0.25">
      <c r="A45" s="9"/>
      <c r="B45" t="s">
        <v>62</v>
      </c>
      <c r="C45" s="1">
        <v>3.2829940906106371E-3</v>
      </c>
      <c r="D45" s="1">
        <v>6.5659881812212741E-3</v>
      </c>
      <c r="E45" s="1">
        <v>4.5961917268548917E-3</v>
      </c>
      <c r="F45" s="1">
        <v>9.8489822718319103E-3</v>
      </c>
      <c r="G45" s="1">
        <v>7.222586999343401E-3</v>
      </c>
      <c r="H45" s="1">
        <v>3.2829940906106371E-3</v>
      </c>
      <c r="I45" s="1">
        <v>2.2324359816152332E-2</v>
      </c>
      <c r="J45" s="1">
        <v>9.1923834537097834E-3</v>
      </c>
      <c r="K45" s="1">
        <v>6.5659881812212733E-4</v>
      </c>
      <c r="L45" s="1">
        <v>6.5659881812212733E-4</v>
      </c>
      <c r="M45" s="1">
        <v>6.5659881812212733E-4</v>
      </c>
      <c r="N45" s="1">
        <v>1.3131976362442547E-3</v>
      </c>
      <c r="O45" s="1">
        <v>0</v>
      </c>
      <c r="P45" s="1">
        <v>0</v>
      </c>
      <c r="Q45" s="1">
        <v>8.5357846355876565E-3</v>
      </c>
      <c r="R45" s="1">
        <v>1.3131976362442548E-2</v>
      </c>
      <c r="S45" s="1">
        <v>1.3131976362442548E-2</v>
      </c>
      <c r="T45" s="1">
        <v>0</v>
      </c>
      <c r="U45" s="1">
        <v>6.5659881812212741E-3</v>
      </c>
      <c r="V45" s="1">
        <v>1.9041365725541694E-2</v>
      </c>
      <c r="W45" s="1">
        <v>0</v>
      </c>
      <c r="X45" s="1">
        <v>1.969796454366382E-3</v>
      </c>
      <c r="Y45" s="1">
        <v>3.2829940906106371E-3</v>
      </c>
      <c r="Z45" s="1">
        <v>6.5659881812212733E-4</v>
      </c>
      <c r="AA45" s="1">
        <v>3.2829940906106371E-3</v>
      </c>
      <c r="AB45" s="1">
        <v>0</v>
      </c>
      <c r="AC45" s="1">
        <v>0</v>
      </c>
      <c r="AD45" s="1">
        <v>1.969796454366382E-3</v>
      </c>
      <c r="AE45" s="1">
        <v>6.5659881812212741E-3</v>
      </c>
      <c r="AF45" s="1">
        <v>3.939592908732764E-3</v>
      </c>
      <c r="AG45" s="1">
        <v>1.3131976362442547E-3</v>
      </c>
      <c r="AH45" s="1">
        <v>2.6263952724885093E-3</v>
      </c>
      <c r="AI45" s="1">
        <v>1.3131976362442547E-3</v>
      </c>
      <c r="AJ45" s="1">
        <v>1.7071569271175313E-2</v>
      </c>
      <c r="AK45" s="1">
        <v>1.4445173998686802E-2</v>
      </c>
      <c r="AL45" s="1">
        <v>1.3788575180564675E-2</v>
      </c>
      <c r="AM45" s="1">
        <v>3.939592908732764E-3</v>
      </c>
      <c r="AN45" s="1">
        <v>2.6263952724885093E-3</v>
      </c>
      <c r="AO45" s="1">
        <v>2.2324359816152332E-2</v>
      </c>
      <c r="AP45" s="1">
        <v>1.247537754432042E-2</v>
      </c>
      <c r="AQ45" s="1">
        <v>3.0860144451739988E-2</v>
      </c>
      <c r="AR45" s="1">
        <v>0</v>
      </c>
      <c r="AS45" s="1">
        <v>3.939592908732764E-3</v>
      </c>
      <c r="AT45" s="5">
        <v>9.1923834537097834E-3</v>
      </c>
      <c r="AU45" s="5">
        <v>3.939592908732764E-3</v>
      </c>
      <c r="AV45" s="5">
        <v>6.5659881812212733E-4</v>
      </c>
      <c r="AW45" s="5">
        <v>0</v>
      </c>
      <c r="AX45" s="5">
        <v>1.3131976362442547E-3</v>
      </c>
      <c r="AY45" s="5">
        <v>4.5961917268548917E-3</v>
      </c>
      <c r="AZ45" s="5">
        <v>6.5659881812212733E-4</v>
      </c>
      <c r="BA45" s="5">
        <v>1.4445173998686802E-2</v>
      </c>
      <c r="BB45" s="1">
        <v>3.4799737360472753E-2</v>
      </c>
    </row>
    <row r="46" spans="1:54" x14ac:dyDescent="0.25">
      <c r="B46" s="2" t="s">
        <v>56</v>
      </c>
      <c r="C46" s="6">
        <f>SUM(C41:C45)</f>
        <v>7.4195666447800401E-2</v>
      </c>
      <c r="D46" s="6">
        <f t="shared" ref="D46" si="155">SUM(D41:D45)</f>
        <v>0.18122127380170719</v>
      </c>
      <c r="E46" s="6">
        <f t="shared" ref="E46" si="156">SUM(E41:E45)</f>
        <v>0.18581746552856204</v>
      </c>
      <c r="F46" s="6">
        <f t="shared" ref="F46" si="157">SUM(F41:F45)</f>
        <v>0.170059093893631</v>
      </c>
      <c r="G46" s="6">
        <f t="shared" ref="G46" si="158">SUM(G41:G45)</f>
        <v>0.16152330925804334</v>
      </c>
      <c r="H46" s="6">
        <f t="shared" ref="H46" si="159">SUM(H41:H45)</f>
        <v>0.22718319107025606</v>
      </c>
      <c r="I46" s="6">
        <f t="shared" ref="I46" si="160">SUM(I41:I45)</f>
        <v>0.64215364412344056</v>
      </c>
      <c r="J46" s="6">
        <f t="shared" ref="J46" si="161">SUM(J41:J45)</f>
        <v>0.25147734734077476</v>
      </c>
      <c r="K46" s="6">
        <f t="shared" ref="K46" si="162">SUM(K41:K45)</f>
        <v>3.8739330269205514E-2</v>
      </c>
      <c r="L46" s="6">
        <f t="shared" ref="L46" si="163">SUM(L41:L45)</f>
        <v>2.6920551543007223E-2</v>
      </c>
      <c r="M46" s="6">
        <f t="shared" ref="M46" si="164">SUM(M41:M45)</f>
        <v>1.772816808929744E-2</v>
      </c>
      <c r="N46" s="6">
        <f t="shared" ref="N46" si="165">SUM(N41:N45)</f>
        <v>8.5357846355876565E-3</v>
      </c>
      <c r="O46" s="6">
        <f t="shared" ref="O46" si="166">SUM(O41:O45)</f>
        <v>4.5961917268548917E-3</v>
      </c>
      <c r="P46" s="6">
        <f t="shared" ref="P46" si="167">SUM(P41:P45)</f>
        <v>9.8489822718319103E-3</v>
      </c>
      <c r="Q46" s="6">
        <f t="shared" ref="Q46" si="168">SUM(Q41:Q45)</f>
        <v>0.33158240315167431</v>
      </c>
      <c r="R46" s="6">
        <f t="shared" ref="R46" si="169">SUM(R41:R45)</f>
        <v>0.36900853578463561</v>
      </c>
      <c r="S46" s="6">
        <f t="shared" ref="S46" si="170">SUM(S41:S45)</f>
        <v>0.27183191070256074</v>
      </c>
      <c r="T46" s="6">
        <f t="shared" ref="T46" si="171">SUM(T41:T45)</f>
        <v>2.757715036112935E-2</v>
      </c>
      <c r="U46" s="6">
        <f t="shared" ref="U46" si="172">SUM(U41:U45)</f>
        <v>0.17990807616546292</v>
      </c>
      <c r="V46" s="6">
        <f t="shared" ref="V46" si="173">SUM(V41:V45)</f>
        <v>0.3184504267892318</v>
      </c>
      <c r="W46" s="6">
        <f t="shared" ref="W46" si="174">SUM(W41:W45)</f>
        <v>8.5357846355876565E-3</v>
      </c>
      <c r="X46" s="6">
        <f t="shared" ref="X46" si="175">SUM(X41:X45)</f>
        <v>9.9146421536441251E-2</v>
      </c>
      <c r="Y46" s="6">
        <f t="shared" ref="Y46" si="176">SUM(Y41:Y45)</f>
        <v>0.23834537097833225</v>
      </c>
      <c r="Z46" s="6">
        <f t="shared" ref="Z46" si="177">SUM(Z41:Z45)</f>
        <v>1.9041365725541694E-2</v>
      </c>
      <c r="AA46" s="6">
        <f t="shared" ref="AA46" si="178">SUM(AA41:AA45)</f>
        <v>0.11293499671700591</v>
      </c>
      <c r="AB46" s="6">
        <f t="shared" ref="AB46" si="179">SUM(AB41:AB45)</f>
        <v>1.9041365725541694E-2</v>
      </c>
      <c r="AC46" s="6">
        <f t="shared" ref="AC46" si="180">SUM(AC41:AC45)</f>
        <v>4.5961917268548917E-3</v>
      </c>
      <c r="AD46" s="6">
        <f t="shared" ref="AD46" si="181">SUM(AD41:AD45)</f>
        <v>5.7780695994747215E-2</v>
      </c>
      <c r="AE46" s="6">
        <f t="shared" ref="AE46" si="182">SUM(AE41:AE45)</f>
        <v>0.14116874589625739</v>
      </c>
      <c r="AF46" s="6">
        <f t="shared" ref="AF46" si="183">SUM(AF41:AF45)</f>
        <v>9.9146421536441223E-2</v>
      </c>
      <c r="AG46" s="6">
        <f t="shared" ref="AG46" si="184">SUM(AG41:AG45)</f>
        <v>4.9244911359159552E-2</v>
      </c>
      <c r="AH46" s="6">
        <f t="shared" ref="AH46" si="185">SUM(AH41:AH45)</f>
        <v>1.8384766907419567E-2</v>
      </c>
      <c r="AI46" s="6">
        <f t="shared" ref="AI46" si="186">SUM(AI41:AI45)</f>
        <v>2.6263952724885097E-2</v>
      </c>
      <c r="AJ46" s="6">
        <f t="shared" ref="AJ46" si="187">SUM(AJ41:AJ45)</f>
        <v>0.60801050558109004</v>
      </c>
      <c r="AK46" s="6">
        <f t="shared" ref="AK46" si="188">SUM(AK41:AK45)</f>
        <v>0.32829940906106364</v>
      </c>
      <c r="AL46" s="6">
        <f t="shared" ref="AL46" si="189">SUM(AL41:AL45)</f>
        <v>0.42416283650689429</v>
      </c>
      <c r="AM46" s="6">
        <f t="shared" ref="AM46" si="190">SUM(AM41:AM45)</f>
        <v>0.16611950098489825</v>
      </c>
      <c r="AN46" s="6">
        <f t="shared" ref="AN46" si="191">SUM(AN41:AN45)</f>
        <v>8.141825344714379E-2</v>
      </c>
      <c r="AO46" s="6">
        <f t="shared" ref="AO46" si="192">SUM(AO41:AO45)</f>
        <v>0.50098489822718317</v>
      </c>
      <c r="AP46" s="6">
        <f t="shared" ref="AP46" si="193">SUM(AP41:AP45)</f>
        <v>0.49901510177281683</v>
      </c>
      <c r="AQ46" s="6">
        <f t="shared" ref="AQ46" si="194">SUM(AQ41:AQ45)</f>
        <v>0.84832567301378858</v>
      </c>
      <c r="AR46" s="6">
        <f t="shared" ref="AR46" si="195">SUM(AR41:AR45)</f>
        <v>9.8489822718319103E-3</v>
      </c>
      <c r="AS46" s="6">
        <f t="shared" ref="AS46" si="196">SUM(AS41:AS45)</f>
        <v>0.14182534471437952</v>
      </c>
      <c r="AT46" s="6">
        <f t="shared" ref="AT46" si="197">SUM(AT41:AT45)</f>
        <v>9.7176625082074863E-2</v>
      </c>
      <c r="AU46" s="6">
        <f t="shared" ref="AU46" si="198">SUM(AU41:AU45)</f>
        <v>0.10242941562705188</v>
      </c>
      <c r="AV46" s="6">
        <f t="shared" ref="AV46" si="199">SUM(AV41:AV45)</f>
        <v>8.9297439264609327E-2</v>
      </c>
      <c r="AW46" s="6">
        <f t="shared" ref="AW46" si="200">SUM(AW41:AW45)</f>
        <v>8.7984241628365073E-2</v>
      </c>
      <c r="AX46" s="6">
        <f t="shared" ref="AX46" si="201">SUM(AX41:AX45)</f>
        <v>0.12869336835193698</v>
      </c>
      <c r="AY46" s="6">
        <f t="shared" ref="AY46" si="202">SUM(AY41:AY45)</f>
        <v>0.12212738017071571</v>
      </c>
      <c r="AZ46" s="6">
        <f t="shared" ref="AZ46" si="203">SUM(AZ41:AZ45)</f>
        <v>8.2074852265265924E-2</v>
      </c>
      <c r="BA46" s="6">
        <f t="shared" ref="BA46" si="204">SUM(BA41:BA45)</f>
        <v>0.29021667760998027</v>
      </c>
      <c r="BB46" s="6">
        <f t="shared" ref="BB46" si="205">SUM(BB41:BB45)</f>
        <v>0.99999999999999989</v>
      </c>
    </row>
    <row r="48" spans="1:54" s="2" customFormat="1" x14ac:dyDescent="0.25">
      <c r="C48" s="10" t="s">
        <v>6</v>
      </c>
      <c r="D48" s="10"/>
      <c r="E48" s="10"/>
      <c r="F48" s="10"/>
      <c r="G48" s="10"/>
      <c r="H48" s="10"/>
      <c r="I48" s="10" t="s">
        <v>14</v>
      </c>
      <c r="J48" s="10"/>
      <c r="K48" s="10"/>
      <c r="L48" s="10"/>
      <c r="M48" s="10"/>
      <c r="N48" s="10"/>
      <c r="O48" s="10"/>
      <c r="P48" s="10"/>
      <c r="Q48" s="10" t="s">
        <v>18</v>
      </c>
      <c r="R48" s="10"/>
      <c r="S48" s="10"/>
      <c r="T48" s="10"/>
      <c r="U48" s="10" t="s">
        <v>28</v>
      </c>
      <c r="V48" s="10"/>
      <c r="W48" s="10"/>
      <c r="X48" s="10"/>
      <c r="Y48" s="10"/>
      <c r="Z48" s="10"/>
      <c r="AA48" s="10"/>
      <c r="AB48" s="10"/>
      <c r="AC48" s="10"/>
      <c r="AD48" s="10" t="s">
        <v>76</v>
      </c>
      <c r="AE48" s="10"/>
      <c r="AF48" s="10"/>
      <c r="AG48" s="10"/>
      <c r="AH48" s="10"/>
      <c r="AI48" s="10"/>
      <c r="AJ48" s="10"/>
      <c r="AK48" s="10" t="s">
        <v>75</v>
      </c>
      <c r="AL48" s="10"/>
      <c r="AM48" s="10"/>
      <c r="AN48" s="10"/>
      <c r="AO48" s="10" t="s">
        <v>41</v>
      </c>
      <c r="AP48" s="10"/>
      <c r="AQ48" s="10" t="s">
        <v>45</v>
      </c>
      <c r="AR48" s="10"/>
      <c r="AS48" s="10"/>
      <c r="AT48" s="10" t="s">
        <v>54</v>
      </c>
      <c r="AU48" s="10"/>
      <c r="AV48" s="10"/>
      <c r="AW48" s="10"/>
      <c r="AX48" s="10"/>
      <c r="AY48" s="10"/>
      <c r="AZ48" s="10"/>
      <c r="BA48" s="10"/>
      <c r="BB48" s="11" t="s">
        <v>56</v>
      </c>
    </row>
    <row r="49" spans="1:54" s="2" customFormat="1" x14ac:dyDescent="0.25">
      <c r="C49" s="2" t="s">
        <v>0</v>
      </c>
      <c r="D49" s="2" t="s">
        <v>1</v>
      </c>
      <c r="E49" s="2" t="s">
        <v>2</v>
      </c>
      <c r="F49" s="2" t="s">
        <v>3</v>
      </c>
      <c r="G49" s="2" t="s">
        <v>4</v>
      </c>
      <c r="H49" s="2" t="s">
        <v>5</v>
      </c>
      <c r="I49" s="2" t="s">
        <v>7</v>
      </c>
      <c r="J49" s="2" t="s">
        <v>72</v>
      </c>
      <c r="K49" s="2" t="s">
        <v>8</v>
      </c>
      <c r="L49" s="2" t="s">
        <v>9</v>
      </c>
      <c r="M49" s="2" t="s">
        <v>10</v>
      </c>
      <c r="N49" s="2" t="s">
        <v>11</v>
      </c>
      <c r="O49" s="2" t="s">
        <v>12</v>
      </c>
      <c r="P49" s="2" t="s">
        <v>13</v>
      </c>
      <c r="Q49" s="2" t="s">
        <v>55</v>
      </c>
      <c r="R49" s="2" t="s">
        <v>15</v>
      </c>
      <c r="S49" s="2" t="s">
        <v>16</v>
      </c>
      <c r="T49" s="2" t="s">
        <v>17</v>
      </c>
      <c r="U49" s="2" t="s">
        <v>19</v>
      </c>
      <c r="V49" s="2" t="s">
        <v>20</v>
      </c>
      <c r="W49" s="2" t="s">
        <v>21</v>
      </c>
      <c r="X49" s="2" t="s">
        <v>22</v>
      </c>
      <c r="Y49" s="2" t="s">
        <v>23</v>
      </c>
      <c r="Z49" s="2" t="s">
        <v>24</v>
      </c>
      <c r="AA49" s="2" t="s">
        <v>25</v>
      </c>
      <c r="AB49" s="2" t="s">
        <v>26</v>
      </c>
      <c r="AC49" s="2" t="s">
        <v>27</v>
      </c>
      <c r="AD49" s="2" t="s">
        <v>73</v>
      </c>
      <c r="AE49" s="2" t="s">
        <v>29</v>
      </c>
      <c r="AF49" s="2" t="s">
        <v>31</v>
      </c>
      <c r="AG49" s="2" t="s">
        <v>32</v>
      </c>
      <c r="AH49" s="2" t="s">
        <v>33</v>
      </c>
      <c r="AI49" s="2" t="s">
        <v>34</v>
      </c>
      <c r="AJ49" s="2" t="s">
        <v>35</v>
      </c>
      <c r="AK49" s="2" t="s">
        <v>74</v>
      </c>
      <c r="AL49" s="2" t="s">
        <v>36</v>
      </c>
      <c r="AM49" s="2" t="s">
        <v>37</v>
      </c>
      <c r="AN49" s="2" t="s">
        <v>38</v>
      </c>
      <c r="AO49" s="2" t="s">
        <v>39</v>
      </c>
      <c r="AP49" s="2" t="s">
        <v>40</v>
      </c>
      <c r="AQ49" s="2" t="s">
        <v>42</v>
      </c>
      <c r="AR49" s="2" t="s">
        <v>43</v>
      </c>
      <c r="AS49" s="2" t="s">
        <v>44</v>
      </c>
      <c r="AT49" s="2" t="s">
        <v>46</v>
      </c>
      <c r="AU49" s="2" t="s">
        <v>47</v>
      </c>
      <c r="AV49" s="2" t="s">
        <v>48</v>
      </c>
      <c r="AW49" s="2" t="s">
        <v>49</v>
      </c>
      <c r="AX49" s="2" t="s">
        <v>50</v>
      </c>
      <c r="AY49" s="2" t="s">
        <v>51</v>
      </c>
      <c r="AZ49" s="2" t="s">
        <v>52</v>
      </c>
      <c r="BA49" s="2" t="s">
        <v>53</v>
      </c>
      <c r="BB49" s="11"/>
    </row>
    <row r="50" spans="1:54" x14ac:dyDescent="0.25">
      <c r="A50" s="9" t="s">
        <v>67</v>
      </c>
      <c r="B50" t="s">
        <v>61</v>
      </c>
      <c r="C50" s="1">
        <v>3.7426132632961261E-2</v>
      </c>
      <c r="D50" s="1">
        <v>9.7833223900196983E-2</v>
      </c>
      <c r="E50" s="1">
        <v>0.1365725541694025</v>
      </c>
      <c r="F50" s="1">
        <v>0.12869336835193695</v>
      </c>
      <c r="G50" s="1">
        <v>0.14313854235062376</v>
      </c>
      <c r="H50" s="1">
        <v>0.21405121470781352</v>
      </c>
      <c r="I50" s="1">
        <v>0.48456992777412999</v>
      </c>
      <c r="J50" s="1">
        <v>0.1943532501641497</v>
      </c>
      <c r="K50" s="1">
        <v>3.0860144451739988E-2</v>
      </c>
      <c r="L50" s="1">
        <v>2.3637557452396585E-2</v>
      </c>
      <c r="M50" s="1">
        <v>1.1162179908076166E-2</v>
      </c>
      <c r="N50" s="1">
        <v>5.2527905449770186E-3</v>
      </c>
      <c r="O50" s="1">
        <v>1.969796454366382E-3</v>
      </c>
      <c r="P50" s="1">
        <v>5.9093893630991464E-3</v>
      </c>
      <c r="Q50" s="1">
        <v>0.2928430728824688</v>
      </c>
      <c r="R50" s="1">
        <v>0.26854891661195007</v>
      </c>
      <c r="S50" s="1">
        <v>0.17990807616546289</v>
      </c>
      <c r="T50" s="1">
        <v>1.6414970453053186E-2</v>
      </c>
      <c r="U50" s="1">
        <v>0.13591595535128037</v>
      </c>
      <c r="V50" s="1">
        <v>0.22718319107025609</v>
      </c>
      <c r="W50" s="1">
        <v>5.2527905449770186E-3</v>
      </c>
      <c r="X50" s="1">
        <v>7.8791858174655283E-2</v>
      </c>
      <c r="Y50" s="1">
        <v>0.22193040052527904</v>
      </c>
      <c r="Z50" s="1">
        <v>1.5758371634931056E-2</v>
      </c>
      <c r="AA50" s="1">
        <v>4.9901510177281679E-2</v>
      </c>
      <c r="AB50" s="1">
        <v>1.9041365725541694E-2</v>
      </c>
      <c r="AC50" s="1">
        <v>3.939592908732764E-3</v>
      </c>
      <c r="AD50" s="1">
        <v>4.530531845042679E-2</v>
      </c>
      <c r="AE50" s="1">
        <v>0.1149047931713723</v>
      </c>
      <c r="AF50" s="1">
        <v>7.7478660538411029E-2</v>
      </c>
      <c r="AG50" s="1">
        <v>2.9546946815495731E-2</v>
      </c>
      <c r="AH50" s="1">
        <v>8.5357846355876565E-3</v>
      </c>
      <c r="AI50" s="1">
        <v>1.5101772816808929E-2</v>
      </c>
      <c r="AJ50" s="1">
        <v>0.46684175968483255</v>
      </c>
      <c r="AK50" s="1">
        <v>0.25673013788575183</v>
      </c>
      <c r="AL50" s="1">
        <v>0.31319763624425478</v>
      </c>
      <c r="AM50" s="1">
        <v>0.12147078135259357</v>
      </c>
      <c r="AN50" s="1">
        <v>6.6316480630334865E-2</v>
      </c>
      <c r="AO50" s="1">
        <v>0.36572554169402494</v>
      </c>
      <c r="AP50" s="1">
        <v>0.39198949441891007</v>
      </c>
      <c r="AQ50" s="1">
        <v>0.62705187130663165</v>
      </c>
      <c r="AR50" s="1">
        <v>7.222586999343401E-3</v>
      </c>
      <c r="AS50" s="1">
        <v>0.12344057780695995</v>
      </c>
      <c r="AT50" s="5">
        <v>7.4852265265922521E-2</v>
      </c>
      <c r="AU50" s="5">
        <v>6.6973079448456999E-2</v>
      </c>
      <c r="AV50" s="5">
        <v>7.6822061720288909E-2</v>
      </c>
      <c r="AW50" s="5">
        <v>7.091267235718976E-2</v>
      </c>
      <c r="AX50" s="5">
        <v>0.11162179908076166</v>
      </c>
      <c r="AY50" s="5">
        <v>9.652002626395273E-2</v>
      </c>
      <c r="AZ50" s="5">
        <v>6.4346684175968477E-2</v>
      </c>
      <c r="BA50" s="5">
        <v>0.19566644780039397</v>
      </c>
      <c r="BB50" s="1">
        <v>0.757715036112935</v>
      </c>
    </row>
    <row r="51" spans="1:54" x14ac:dyDescent="0.25">
      <c r="A51" s="9"/>
      <c r="B51" t="s">
        <v>60</v>
      </c>
      <c r="C51" s="1">
        <v>9.1923834537097834E-3</v>
      </c>
      <c r="D51" s="1">
        <v>2.6920551543007223E-2</v>
      </c>
      <c r="E51" s="1">
        <v>1.772816808929744E-2</v>
      </c>
      <c r="F51" s="1">
        <v>1.1162179908076166E-2</v>
      </c>
      <c r="G51" s="1">
        <v>2.6263952724885093E-3</v>
      </c>
      <c r="H51" s="1">
        <v>0</v>
      </c>
      <c r="I51" s="1">
        <v>4.333552199606041E-2</v>
      </c>
      <c r="J51" s="1">
        <v>1.5758371634931056E-2</v>
      </c>
      <c r="K51" s="1">
        <v>2.6263952724885093E-3</v>
      </c>
      <c r="L51" s="1">
        <v>6.5659881812212733E-4</v>
      </c>
      <c r="M51" s="1">
        <v>2.6263952724885093E-3</v>
      </c>
      <c r="N51" s="1">
        <v>1.3131976362442547E-3</v>
      </c>
      <c r="O51" s="1">
        <v>6.5659881812212733E-4</v>
      </c>
      <c r="P51" s="1">
        <v>6.5659881812212733E-4</v>
      </c>
      <c r="Q51" s="1">
        <v>5.2527905449770186E-3</v>
      </c>
      <c r="R51" s="1">
        <v>2.8233749179251477E-2</v>
      </c>
      <c r="S51" s="1">
        <v>2.8890347997373604E-2</v>
      </c>
      <c r="T51" s="1">
        <v>5.2527905449770186E-3</v>
      </c>
      <c r="U51" s="1">
        <v>1.5758371634931056E-2</v>
      </c>
      <c r="V51" s="1">
        <v>2.8890347997373604E-2</v>
      </c>
      <c r="W51" s="1">
        <v>0</v>
      </c>
      <c r="X51" s="1">
        <v>6.5659881812212741E-3</v>
      </c>
      <c r="Y51" s="1">
        <v>0</v>
      </c>
      <c r="Z51" s="1">
        <v>0</v>
      </c>
      <c r="AA51" s="1">
        <v>1.6414970453053186E-2</v>
      </c>
      <c r="AB51" s="1">
        <v>0</v>
      </c>
      <c r="AC51" s="1">
        <v>0</v>
      </c>
      <c r="AD51" s="1">
        <v>3.2829940906106371E-3</v>
      </c>
      <c r="AE51" s="1">
        <v>4.5961917268548917E-3</v>
      </c>
      <c r="AF51" s="1">
        <v>5.2527905449770186E-3</v>
      </c>
      <c r="AG51" s="1">
        <v>4.5961917268548917E-3</v>
      </c>
      <c r="AH51" s="1">
        <v>4.5961917268548917E-3</v>
      </c>
      <c r="AI51" s="1">
        <v>4.5961917268548917E-3</v>
      </c>
      <c r="AJ51" s="1">
        <v>4.0709126723571895E-2</v>
      </c>
      <c r="AK51" s="1">
        <v>1.5758371634931056E-2</v>
      </c>
      <c r="AL51" s="1">
        <v>3.2829940906106372E-2</v>
      </c>
      <c r="AM51" s="1">
        <v>1.5758371634931056E-2</v>
      </c>
      <c r="AN51" s="1">
        <v>3.2829940906106371E-3</v>
      </c>
      <c r="AO51" s="1">
        <v>3.545633617859488E-2</v>
      </c>
      <c r="AP51" s="1">
        <v>3.2173342087984239E-2</v>
      </c>
      <c r="AQ51" s="1">
        <v>6.0407091267235716E-2</v>
      </c>
      <c r="AR51" s="1">
        <v>0</v>
      </c>
      <c r="AS51" s="1">
        <v>7.222586999343401E-3</v>
      </c>
      <c r="AT51" s="5">
        <v>6.5659881812212741E-3</v>
      </c>
      <c r="AU51" s="5">
        <v>9.8489822718319103E-3</v>
      </c>
      <c r="AV51" s="5">
        <v>1.969796454366382E-3</v>
      </c>
      <c r="AW51" s="5">
        <v>5.9093893630991464E-3</v>
      </c>
      <c r="AX51" s="5">
        <v>5.2527905449770186E-3</v>
      </c>
      <c r="AY51" s="5">
        <v>5.2527905449770186E-3</v>
      </c>
      <c r="AZ51" s="5">
        <v>5.2527905449770186E-3</v>
      </c>
      <c r="BA51" s="5">
        <v>2.757715036112935E-2</v>
      </c>
      <c r="BB51" s="1">
        <v>6.7629678266579119E-2</v>
      </c>
    </row>
    <row r="52" spans="1:54" x14ac:dyDescent="0.25">
      <c r="A52" s="9"/>
      <c r="B52" t="s">
        <v>59</v>
      </c>
      <c r="C52" s="1">
        <v>1.247537754432042E-2</v>
      </c>
      <c r="D52" s="1">
        <v>1.0505581089954037E-2</v>
      </c>
      <c r="E52" s="1">
        <v>1.4445173998686802E-2</v>
      </c>
      <c r="F52" s="1">
        <v>5.2527905449770186E-3</v>
      </c>
      <c r="G52" s="1">
        <v>1.3131976362442547E-3</v>
      </c>
      <c r="H52" s="1">
        <v>2.6263952724885093E-3</v>
      </c>
      <c r="I52" s="1">
        <v>2.8890347997373604E-2</v>
      </c>
      <c r="J52" s="1">
        <v>1.0505581089954037E-2</v>
      </c>
      <c r="K52" s="1">
        <v>1.3131976362442547E-3</v>
      </c>
      <c r="L52" s="1">
        <v>6.5659881812212733E-4</v>
      </c>
      <c r="M52" s="1">
        <v>1.3131976362442547E-3</v>
      </c>
      <c r="N52" s="1">
        <v>1.969796454366382E-3</v>
      </c>
      <c r="O52" s="1">
        <v>1.3131976362442547E-3</v>
      </c>
      <c r="P52" s="1">
        <v>6.5659881812212733E-4</v>
      </c>
      <c r="Q52" s="1">
        <v>7.8791858174655279E-3</v>
      </c>
      <c r="R52" s="1">
        <v>2.2324359816152332E-2</v>
      </c>
      <c r="S52" s="1">
        <v>1.5101772816808929E-2</v>
      </c>
      <c r="T52" s="1">
        <v>1.3131976362442547E-3</v>
      </c>
      <c r="U52" s="1">
        <v>5.9093893630991464E-3</v>
      </c>
      <c r="V52" s="1">
        <v>1.7071569271175313E-2</v>
      </c>
      <c r="W52" s="1">
        <v>6.5659881812212733E-4</v>
      </c>
      <c r="X52" s="1">
        <v>3.2829940906106371E-3</v>
      </c>
      <c r="Y52" s="1">
        <v>3.2829940906106371E-3</v>
      </c>
      <c r="Z52" s="1">
        <v>0</v>
      </c>
      <c r="AA52" s="1">
        <v>1.6414970453053186E-2</v>
      </c>
      <c r="AB52" s="1">
        <v>0</v>
      </c>
      <c r="AC52" s="1">
        <v>0</v>
      </c>
      <c r="AD52" s="1">
        <v>1.3131976362442547E-3</v>
      </c>
      <c r="AE52" s="1">
        <v>1.969796454366382E-3</v>
      </c>
      <c r="AF52" s="1">
        <v>4.5961917268548917E-3</v>
      </c>
      <c r="AG52" s="1">
        <v>4.5961917268548917E-3</v>
      </c>
      <c r="AH52" s="1">
        <v>1.969796454366382E-3</v>
      </c>
      <c r="AI52" s="1">
        <v>2.6263952724885093E-3</v>
      </c>
      <c r="AJ52" s="1">
        <v>2.9546946815495731E-2</v>
      </c>
      <c r="AK52" s="1">
        <v>1.1162179908076166E-2</v>
      </c>
      <c r="AL52" s="1">
        <v>2.3637557452396585E-2</v>
      </c>
      <c r="AM52" s="1">
        <v>9.1923834537097834E-3</v>
      </c>
      <c r="AN52" s="1">
        <v>2.6263952724885093E-3</v>
      </c>
      <c r="AO52" s="1">
        <v>2.757715036112935E-2</v>
      </c>
      <c r="AP52" s="1">
        <v>1.9041365725541694E-2</v>
      </c>
      <c r="AQ52" s="1">
        <v>4.3992120814182537E-2</v>
      </c>
      <c r="AR52" s="1">
        <v>6.5659881812212733E-4</v>
      </c>
      <c r="AS52" s="1">
        <v>1.969796454366382E-3</v>
      </c>
      <c r="AT52" s="5">
        <v>7.222586999343401E-3</v>
      </c>
      <c r="AU52" s="5">
        <v>9.1923834537097834E-3</v>
      </c>
      <c r="AV52" s="5">
        <v>3.2829940906106371E-3</v>
      </c>
      <c r="AW52" s="5">
        <v>2.6263952724885093E-3</v>
      </c>
      <c r="AX52" s="5">
        <v>6.5659881812212733E-4</v>
      </c>
      <c r="AY52" s="5">
        <v>3.939592908732764E-3</v>
      </c>
      <c r="AZ52" s="5">
        <v>5.9093893630991464E-3</v>
      </c>
      <c r="BA52" s="5">
        <v>1.3788575180564675E-2</v>
      </c>
      <c r="BB52" s="1">
        <v>4.6618516086671044E-2</v>
      </c>
    </row>
    <row r="53" spans="1:54" x14ac:dyDescent="0.25">
      <c r="A53" s="9"/>
      <c r="B53" t="s">
        <v>58</v>
      </c>
      <c r="C53" s="1">
        <v>9.1923834537097834E-3</v>
      </c>
      <c r="D53" s="1">
        <v>2.6920551543007223E-2</v>
      </c>
      <c r="E53" s="1">
        <v>1.1162179908076166E-2</v>
      </c>
      <c r="F53" s="1">
        <v>1.3788575180564675E-2</v>
      </c>
      <c r="G53" s="1">
        <v>9.1923834537097834E-3</v>
      </c>
      <c r="H53" s="1">
        <v>4.5961917268548917E-3</v>
      </c>
      <c r="I53" s="1">
        <v>4.9244911359159552E-2</v>
      </c>
      <c r="J53" s="1">
        <v>2.1011162179908074E-2</v>
      </c>
      <c r="K53" s="1">
        <v>6.5659881812212733E-4</v>
      </c>
      <c r="L53" s="1">
        <v>6.5659881812212733E-4</v>
      </c>
      <c r="M53" s="1">
        <v>6.5659881812212733E-4</v>
      </c>
      <c r="N53" s="1">
        <v>0</v>
      </c>
      <c r="O53" s="1">
        <v>6.5659881812212733E-4</v>
      </c>
      <c r="P53" s="1">
        <v>1.969796454366382E-3</v>
      </c>
      <c r="Q53" s="1">
        <v>1.5101772816808929E-2</v>
      </c>
      <c r="R53" s="1">
        <v>3.2173342087984239E-2</v>
      </c>
      <c r="S53" s="1">
        <v>2.6263952724885097E-2</v>
      </c>
      <c r="T53" s="1">
        <v>1.3131976362442547E-3</v>
      </c>
      <c r="U53" s="1">
        <v>1.1162179908076166E-2</v>
      </c>
      <c r="V53" s="1">
        <v>2.4950755088640839E-2</v>
      </c>
      <c r="W53" s="1">
        <v>0</v>
      </c>
      <c r="X53" s="1">
        <v>6.5659881812212741E-3</v>
      </c>
      <c r="Y53" s="1">
        <v>6.5659881812212741E-3</v>
      </c>
      <c r="Z53" s="1">
        <v>2.6263952724885093E-3</v>
      </c>
      <c r="AA53" s="1">
        <v>2.2324359816152332E-2</v>
      </c>
      <c r="AB53" s="1">
        <v>0</v>
      </c>
      <c r="AC53" s="1">
        <v>6.5659881812212733E-4</v>
      </c>
      <c r="AD53" s="1">
        <v>3.2829940906106371E-3</v>
      </c>
      <c r="AE53" s="1">
        <v>7.222586999343401E-3</v>
      </c>
      <c r="AF53" s="1">
        <v>5.2527905449770186E-3</v>
      </c>
      <c r="AG53" s="1">
        <v>5.9093893630991464E-3</v>
      </c>
      <c r="AH53" s="1">
        <v>1.969796454366382E-3</v>
      </c>
      <c r="AI53" s="1">
        <v>2.6263952724885093E-3</v>
      </c>
      <c r="AJ53" s="1">
        <v>4.8588312541037425E-2</v>
      </c>
      <c r="AK53" s="1">
        <v>2.2324359816152332E-2</v>
      </c>
      <c r="AL53" s="1">
        <v>3.4143138542350626E-2</v>
      </c>
      <c r="AM53" s="1">
        <v>1.1818778726198293E-2</v>
      </c>
      <c r="AN53" s="1">
        <v>6.5659881812212741E-3</v>
      </c>
      <c r="AO53" s="1">
        <v>4.7275114904793171E-2</v>
      </c>
      <c r="AP53" s="1">
        <v>2.757715036112935E-2</v>
      </c>
      <c r="AQ53" s="1">
        <v>6.6316480630334865E-2</v>
      </c>
      <c r="AR53" s="1">
        <v>1.3131976362442547E-3</v>
      </c>
      <c r="AS53" s="1">
        <v>7.222586999343401E-3</v>
      </c>
      <c r="AT53" s="5">
        <v>4.5961917268548917E-3</v>
      </c>
      <c r="AU53" s="5">
        <v>1.0505581089954037E-2</v>
      </c>
      <c r="AV53" s="5">
        <v>3.2829940906106371E-3</v>
      </c>
      <c r="AW53" s="5">
        <v>7.222586999343401E-3</v>
      </c>
      <c r="AX53" s="5">
        <v>1.0505581089954037E-2</v>
      </c>
      <c r="AY53" s="5">
        <v>1.1818778726198293E-2</v>
      </c>
      <c r="AZ53" s="5">
        <v>5.2527905449770186E-3</v>
      </c>
      <c r="BA53" s="5">
        <v>2.1667760998030205E-2</v>
      </c>
      <c r="BB53" s="1">
        <v>7.4852265265922521E-2</v>
      </c>
    </row>
    <row r="54" spans="1:54" x14ac:dyDescent="0.25">
      <c r="A54" s="9"/>
      <c r="B54" t="s">
        <v>62</v>
      </c>
      <c r="C54" s="1">
        <v>5.9093893630991464E-3</v>
      </c>
      <c r="D54" s="1">
        <v>1.9041365725541694E-2</v>
      </c>
      <c r="E54" s="1">
        <v>5.9093893630991464E-3</v>
      </c>
      <c r="F54" s="1">
        <v>1.1162179908076166E-2</v>
      </c>
      <c r="G54" s="1">
        <v>5.2527905449770186E-3</v>
      </c>
      <c r="H54" s="1">
        <v>5.9093893630991464E-3</v>
      </c>
      <c r="I54" s="1">
        <v>3.6112934996717007E-2</v>
      </c>
      <c r="J54" s="1">
        <v>9.8489822718319103E-3</v>
      </c>
      <c r="K54" s="1">
        <v>3.2829940906106371E-3</v>
      </c>
      <c r="L54" s="1">
        <v>1.3131976362442547E-3</v>
      </c>
      <c r="M54" s="1">
        <v>1.969796454366382E-3</v>
      </c>
      <c r="N54" s="1">
        <v>0</v>
      </c>
      <c r="O54" s="1">
        <v>0</v>
      </c>
      <c r="P54" s="1">
        <v>6.5659881812212733E-4</v>
      </c>
      <c r="Q54" s="1">
        <v>1.0505581089954037E-2</v>
      </c>
      <c r="R54" s="1">
        <v>1.772816808929744E-2</v>
      </c>
      <c r="S54" s="1">
        <v>2.1667760998030205E-2</v>
      </c>
      <c r="T54" s="1">
        <v>3.2829940906106371E-3</v>
      </c>
      <c r="U54" s="1">
        <v>1.1162179908076166E-2</v>
      </c>
      <c r="V54" s="1">
        <v>2.0354563361785948E-2</v>
      </c>
      <c r="W54" s="1">
        <v>2.6263952724885093E-3</v>
      </c>
      <c r="X54" s="1">
        <v>3.939592908732764E-3</v>
      </c>
      <c r="Y54" s="1">
        <v>6.5659881812212741E-3</v>
      </c>
      <c r="Z54" s="1">
        <v>6.5659881812212733E-4</v>
      </c>
      <c r="AA54" s="1">
        <v>7.8791858174655279E-3</v>
      </c>
      <c r="AB54" s="1">
        <v>0</v>
      </c>
      <c r="AC54" s="1">
        <v>0</v>
      </c>
      <c r="AD54" s="1">
        <v>4.5961917268548917E-3</v>
      </c>
      <c r="AE54" s="1">
        <v>1.247537754432042E-2</v>
      </c>
      <c r="AF54" s="1">
        <v>6.5659881812212741E-3</v>
      </c>
      <c r="AG54" s="1">
        <v>4.5961917268548917E-3</v>
      </c>
      <c r="AH54" s="1">
        <v>1.3131976362442547E-3</v>
      </c>
      <c r="AI54" s="1">
        <v>1.3131976362442547E-3</v>
      </c>
      <c r="AJ54" s="1">
        <v>2.2324359816152332E-2</v>
      </c>
      <c r="AK54" s="1">
        <v>2.2324359816152332E-2</v>
      </c>
      <c r="AL54" s="1">
        <v>2.0354563361785948E-2</v>
      </c>
      <c r="AM54" s="1">
        <v>7.8791858174655279E-3</v>
      </c>
      <c r="AN54" s="1">
        <v>2.6263952724885093E-3</v>
      </c>
      <c r="AO54" s="1">
        <v>2.4950755088640839E-2</v>
      </c>
      <c r="AP54" s="1">
        <v>2.8233749179251477E-2</v>
      </c>
      <c r="AQ54" s="1">
        <v>5.0558108995403805E-2</v>
      </c>
      <c r="AR54" s="1">
        <v>6.5659881812212733E-4</v>
      </c>
      <c r="AS54" s="1">
        <v>1.969796454366382E-3</v>
      </c>
      <c r="AT54" s="5">
        <v>3.939592908732764E-3</v>
      </c>
      <c r="AU54" s="5">
        <v>5.9093893630991464E-3</v>
      </c>
      <c r="AV54" s="5">
        <v>3.939592908732764E-3</v>
      </c>
      <c r="AW54" s="5">
        <v>1.3131976362442547E-3</v>
      </c>
      <c r="AX54" s="5">
        <v>6.5659881812212733E-4</v>
      </c>
      <c r="AY54" s="5">
        <v>4.5961917268548917E-3</v>
      </c>
      <c r="AZ54" s="5">
        <v>1.3131976362442547E-3</v>
      </c>
      <c r="BA54" s="5">
        <v>3.1516743269862112E-2</v>
      </c>
      <c r="BB54" s="1">
        <v>5.318450426789232E-2</v>
      </c>
    </row>
    <row r="55" spans="1:54" x14ac:dyDescent="0.25">
      <c r="B55" s="2" t="s">
        <v>56</v>
      </c>
      <c r="C55" s="6">
        <f>SUM(C50:C54)</f>
        <v>7.4195666447800401E-2</v>
      </c>
      <c r="D55" s="6">
        <f t="shared" ref="D55" si="206">SUM(D50:D54)</f>
        <v>0.18122127380170713</v>
      </c>
      <c r="E55" s="6">
        <f t="shared" ref="E55" si="207">SUM(E50:E54)</f>
        <v>0.18581746552856207</v>
      </c>
      <c r="F55" s="6">
        <f t="shared" ref="F55" si="208">SUM(F50:F54)</f>
        <v>0.17005909389363097</v>
      </c>
      <c r="G55" s="6">
        <f t="shared" ref="G55" si="209">SUM(G50:G54)</f>
        <v>0.16152330925804334</v>
      </c>
      <c r="H55" s="6">
        <f t="shared" ref="H55" si="210">SUM(H50:H54)</f>
        <v>0.22718319107025606</v>
      </c>
      <c r="I55" s="6">
        <f t="shared" ref="I55" si="211">SUM(I50:I54)</f>
        <v>0.64215364412344045</v>
      </c>
      <c r="J55" s="6">
        <f t="shared" ref="J55" si="212">SUM(J50:J54)</f>
        <v>0.25147734734077476</v>
      </c>
      <c r="K55" s="6">
        <f t="shared" ref="K55" si="213">SUM(K50:K54)</f>
        <v>3.8739330269205514E-2</v>
      </c>
      <c r="L55" s="6">
        <f t="shared" ref="L55" si="214">SUM(L50:L54)</f>
        <v>2.692055154300722E-2</v>
      </c>
      <c r="M55" s="6">
        <f t="shared" ref="M55" si="215">SUM(M50:M54)</f>
        <v>1.7728168089297437E-2</v>
      </c>
      <c r="N55" s="6">
        <f t="shared" ref="N55" si="216">SUM(N50:N54)</f>
        <v>8.5357846355876548E-3</v>
      </c>
      <c r="O55" s="6">
        <f t="shared" ref="O55" si="217">SUM(O50:O54)</f>
        <v>4.5961917268548917E-3</v>
      </c>
      <c r="P55" s="6">
        <f t="shared" ref="P55" si="218">SUM(P50:P54)</f>
        <v>9.8489822718319103E-3</v>
      </c>
      <c r="Q55" s="6">
        <f t="shared" ref="Q55" si="219">SUM(Q50:Q54)</f>
        <v>0.33158240315167431</v>
      </c>
      <c r="R55" s="6">
        <f t="shared" ref="R55" si="220">SUM(R50:R54)</f>
        <v>0.36900853578463555</v>
      </c>
      <c r="S55" s="6">
        <f t="shared" ref="S55" si="221">SUM(S50:S54)</f>
        <v>0.27183191070256074</v>
      </c>
      <c r="T55" s="6">
        <f t="shared" ref="T55" si="222">SUM(T50:T54)</f>
        <v>2.757715036112935E-2</v>
      </c>
      <c r="U55" s="6">
        <f t="shared" ref="U55" si="223">SUM(U50:U54)</f>
        <v>0.17990807616546289</v>
      </c>
      <c r="V55" s="6">
        <f t="shared" ref="V55" si="224">SUM(V50:V54)</f>
        <v>0.3184504267892318</v>
      </c>
      <c r="W55" s="6">
        <f t="shared" ref="W55" si="225">SUM(W50:W54)</f>
        <v>8.5357846355876548E-3</v>
      </c>
      <c r="X55" s="6">
        <f t="shared" ref="X55" si="226">SUM(X50:X54)</f>
        <v>9.9146421536441223E-2</v>
      </c>
      <c r="Y55" s="6">
        <f t="shared" ref="Y55" si="227">SUM(Y50:Y54)</f>
        <v>0.23834537097833225</v>
      </c>
      <c r="Z55" s="6">
        <f t="shared" ref="Z55" si="228">SUM(Z50:Z54)</f>
        <v>1.9041365725541694E-2</v>
      </c>
      <c r="AA55" s="6">
        <f t="shared" ref="AA55" si="229">SUM(AA50:AA54)</f>
        <v>0.11293499671700591</v>
      </c>
      <c r="AB55" s="6">
        <f t="shared" ref="AB55" si="230">SUM(AB50:AB54)</f>
        <v>1.9041365725541694E-2</v>
      </c>
      <c r="AC55" s="6">
        <f t="shared" ref="AC55" si="231">SUM(AC50:AC54)</f>
        <v>4.5961917268548917E-3</v>
      </c>
      <c r="AD55" s="6">
        <f t="shared" ref="AD55" si="232">SUM(AD50:AD54)</f>
        <v>5.7780695994747208E-2</v>
      </c>
      <c r="AE55" s="6">
        <f t="shared" ref="AE55" si="233">SUM(AE50:AE54)</f>
        <v>0.14116874589625741</v>
      </c>
      <c r="AF55" s="6">
        <f t="shared" ref="AF55" si="234">SUM(AF50:AF54)</f>
        <v>9.9146421536441223E-2</v>
      </c>
      <c r="AG55" s="6">
        <f t="shared" ref="AG55" si="235">SUM(AG50:AG54)</f>
        <v>4.9244911359159566E-2</v>
      </c>
      <c r="AH55" s="6">
        <f t="shared" ref="AH55" si="236">SUM(AH50:AH54)</f>
        <v>1.8384766907419567E-2</v>
      </c>
      <c r="AI55" s="6">
        <f t="shared" ref="AI55" si="237">SUM(AI50:AI54)</f>
        <v>2.626395272488509E-2</v>
      </c>
      <c r="AJ55" s="6">
        <f t="shared" ref="AJ55" si="238">SUM(AJ50:AJ54)</f>
        <v>0.60801050558108993</v>
      </c>
      <c r="AK55" s="6">
        <f t="shared" ref="AK55" si="239">SUM(AK50:AK54)</f>
        <v>0.3282994090610637</v>
      </c>
      <c r="AL55" s="6">
        <f t="shared" ref="AL55" si="240">SUM(AL50:AL54)</f>
        <v>0.42416283650689429</v>
      </c>
      <c r="AM55" s="6">
        <f t="shared" ref="AM55" si="241">SUM(AM50:AM54)</f>
        <v>0.16611950098489822</v>
      </c>
      <c r="AN55" s="6">
        <f t="shared" ref="AN55" si="242">SUM(AN50:AN54)</f>
        <v>8.141825344714379E-2</v>
      </c>
      <c r="AO55" s="6">
        <f t="shared" ref="AO55" si="243">SUM(AO50:AO54)</f>
        <v>0.50098489822718317</v>
      </c>
      <c r="AP55" s="6">
        <f t="shared" ref="AP55" si="244">SUM(AP50:AP54)</f>
        <v>0.49901510177281683</v>
      </c>
      <c r="AQ55" s="6">
        <f t="shared" ref="AQ55" si="245">SUM(AQ50:AQ54)</f>
        <v>0.84832567301378869</v>
      </c>
      <c r="AR55" s="6">
        <f t="shared" ref="AR55" si="246">SUM(AR50:AR54)</f>
        <v>9.8489822718319103E-3</v>
      </c>
      <c r="AS55" s="6">
        <f t="shared" ref="AS55" si="247">SUM(AS50:AS54)</f>
        <v>0.14182534471437949</v>
      </c>
      <c r="AT55" s="6">
        <f t="shared" ref="AT55" si="248">SUM(AT50:AT54)</f>
        <v>9.717662508207485E-2</v>
      </c>
      <c r="AU55" s="6">
        <f t="shared" ref="AU55" si="249">SUM(AU50:AU54)</f>
        <v>0.10242941562705188</v>
      </c>
      <c r="AV55" s="6">
        <f t="shared" ref="AV55" si="250">SUM(AV50:AV54)</f>
        <v>8.9297439264609341E-2</v>
      </c>
      <c r="AW55" s="6">
        <f t="shared" ref="AW55" si="251">SUM(AW50:AW54)</f>
        <v>8.7984241628365073E-2</v>
      </c>
      <c r="AX55" s="6">
        <f t="shared" ref="AX55" si="252">SUM(AX50:AX54)</f>
        <v>0.12869336835193698</v>
      </c>
      <c r="AY55" s="6">
        <f t="shared" ref="AY55" si="253">SUM(AY50:AY54)</f>
        <v>0.1221273801707157</v>
      </c>
      <c r="AZ55" s="6">
        <f t="shared" ref="AZ55" si="254">SUM(AZ50:AZ54)</f>
        <v>8.207485226526591E-2</v>
      </c>
      <c r="BA55" s="6">
        <f t="shared" ref="BA55" si="255">SUM(BA50:BA54)</f>
        <v>0.29021667760998027</v>
      </c>
      <c r="BB55" s="6">
        <f t="shared" ref="BB55" si="256">SUM(BB50:BB54)</f>
        <v>0.99999999999999989</v>
      </c>
    </row>
    <row r="57" spans="1:54" s="2" customFormat="1" x14ac:dyDescent="0.25">
      <c r="C57" s="10" t="s">
        <v>6</v>
      </c>
      <c r="D57" s="10"/>
      <c r="E57" s="10"/>
      <c r="F57" s="10"/>
      <c r="G57" s="10"/>
      <c r="H57" s="10"/>
      <c r="I57" s="10" t="s">
        <v>14</v>
      </c>
      <c r="J57" s="10"/>
      <c r="K57" s="10"/>
      <c r="L57" s="10"/>
      <c r="M57" s="10"/>
      <c r="N57" s="10"/>
      <c r="O57" s="10"/>
      <c r="P57" s="10"/>
      <c r="Q57" s="10" t="s">
        <v>18</v>
      </c>
      <c r="R57" s="10"/>
      <c r="S57" s="10"/>
      <c r="T57" s="10"/>
      <c r="U57" s="10" t="s">
        <v>28</v>
      </c>
      <c r="V57" s="10"/>
      <c r="W57" s="10"/>
      <c r="X57" s="10"/>
      <c r="Y57" s="10"/>
      <c r="Z57" s="10"/>
      <c r="AA57" s="10"/>
      <c r="AB57" s="10"/>
      <c r="AC57" s="10"/>
      <c r="AD57" s="10" t="s">
        <v>76</v>
      </c>
      <c r="AE57" s="10"/>
      <c r="AF57" s="10"/>
      <c r="AG57" s="10"/>
      <c r="AH57" s="10"/>
      <c r="AI57" s="10"/>
      <c r="AJ57" s="10"/>
      <c r="AK57" s="10" t="s">
        <v>75</v>
      </c>
      <c r="AL57" s="10"/>
      <c r="AM57" s="10"/>
      <c r="AN57" s="10"/>
      <c r="AO57" s="10" t="s">
        <v>41</v>
      </c>
      <c r="AP57" s="10"/>
      <c r="AQ57" s="10" t="s">
        <v>45</v>
      </c>
      <c r="AR57" s="10"/>
      <c r="AS57" s="10"/>
      <c r="AT57" s="10" t="s">
        <v>54</v>
      </c>
      <c r="AU57" s="10"/>
      <c r="AV57" s="10"/>
      <c r="AW57" s="10"/>
      <c r="AX57" s="10"/>
      <c r="AY57" s="10"/>
      <c r="AZ57" s="10"/>
      <c r="BA57" s="10"/>
      <c r="BB57" s="11" t="s">
        <v>56</v>
      </c>
    </row>
    <row r="58" spans="1:54" s="2" customFormat="1" x14ac:dyDescent="0.25">
      <c r="C58" s="2" t="s">
        <v>0</v>
      </c>
      <c r="D58" s="2" t="s">
        <v>1</v>
      </c>
      <c r="E58" s="2" t="s">
        <v>2</v>
      </c>
      <c r="F58" s="2" t="s">
        <v>3</v>
      </c>
      <c r="G58" s="2" t="s">
        <v>4</v>
      </c>
      <c r="H58" s="2" t="s">
        <v>5</v>
      </c>
      <c r="I58" s="2" t="s">
        <v>7</v>
      </c>
      <c r="J58" s="2" t="s">
        <v>72</v>
      </c>
      <c r="K58" s="2" t="s">
        <v>8</v>
      </c>
      <c r="L58" s="2" t="s">
        <v>9</v>
      </c>
      <c r="M58" s="2" t="s">
        <v>10</v>
      </c>
      <c r="N58" s="2" t="s">
        <v>11</v>
      </c>
      <c r="O58" s="2" t="s">
        <v>12</v>
      </c>
      <c r="P58" s="2" t="s">
        <v>13</v>
      </c>
      <c r="Q58" s="2" t="s">
        <v>55</v>
      </c>
      <c r="R58" s="2" t="s">
        <v>15</v>
      </c>
      <c r="S58" s="2" t="s">
        <v>16</v>
      </c>
      <c r="T58" s="2" t="s">
        <v>17</v>
      </c>
      <c r="U58" s="2" t="s">
        <v>19</v>
      </c>
      <c r="V58" s="2" t="s">
        <v>20</v>
      </c>
      <c r="W58" s="2" t="s">
        <v>21</v>
      </c>
      <c r="X58" s="2" t="s">
        <v>22</v>
      </c>
      <c r="Y58" s="2" t="s">
        <v>23</v>
      </c>
      <c r="Z58" s="2" t="s">
        <v>24</v>
      </c>
      <c r="AA58" s="2" t="s">
        <v>25</v>
      </c>
      <c r="AB58" s="2" t="s">
        <v>26</v>
      </c>
      <c r="AC58" s="2" t="s">
        <v>27</v>
      </c>
      <c r="AD58" s="2" t="s">
        <v>30</v>
      </c>
      <c r="AE58" s="2" t="s">
        <v>29</v>
      </c>
      <c r="AF58" s="2" t="s">
        <v>31</v>
      </c>
      <c r="AG58" s="2" t="s">
        <v>32</v>
      </c>
      <c r="AH58" s="2" t="s">
        <v>33</v>
      </c>
      <c r="AI58" s="2" t="s">
        <v>34</v>
      </c>
      <c r="AJ58" s="2" t="s">
        <v>35</v>
      </c>
      <c r="AK58" s="2" t="s">
        <v>74</v>
      </c>
      <c r="AL58" s="2" t="s">
        <v>36</v>
      </c>
      <c r="AM58" s="2" t="s">
        <v>37</v>
      </c>
      <c r="AN58" s="2" t="s">
        <v>38</v>
      </c>
      <c r="AO58" s="2" t="s">
        <v>39</v>
      </c>
      <c r="AP58" s="2" t="s">
        <v>40</v>
      </c>
      <c r="AQ58" s="2" t="s">
        <v>42</v>
      </c>
      <c r="AR58" s="2" t="s">
        <v>43</v>
      </c>
      <c r="AS58" s="2" t="s">
        <v>44</v>
      </c>
      <c r="AT58" s="2" t="s">
        <v>46</v>
      </c>
      <c r="AU58" s="2" t="s">
        <v>47</v>
      </c>
      <c r="AV58" s="2" t="s">
        <v>48</v>
      </c>
      <c r="AW58" s="2" t="s">
        <v>49</v>
      </c>
      <c r="AX58" s="2" t="s">
        <v>50</v>
      </c>
      <c r="AY58" s="2" t="s">
        <v>51</v>
      </c>
      <c r="AZ58" s="2" t="s">
        <v>52</v>
      </c>
      <c r="BA58" s="2" t="s">
        <v>53</v>
      </c>
      <c r="BB58" s="11"/>
    </row>
    <row r="59" spans="1:54" x14ac:dyDescent="0.25">
      <c r="A59" s="9" t="s">
        <v>69</v>
      </c>
      <c r="B59" t="s">
        <v>61</v>
      </c>
      <c r="C59" s="1">
        <v>0</v>
      </c>
      <c r="D59" s="1">
        <v>3.2829940906106371E-3</v>
      </c>
      <c r="E59" s="1">
        <v>1.3131976362442547E-3</v>
      </c>
      <c r="F59" s="1">
        <v>4.5961917268548917E-3</v>
      </c>
      <c r="G59" s="1">
        <v>6.5659881812212741E-3</v>
      </c>
      <c r="H59" s="1">
        <v>1.9697964543663821E-2</v>
      </c>
      <c r="I59" s="1">
        <v>1.5758371634931056E-2</v>
      </c>
      <c r="J59" s="1">
        <v>1.5101772816808929E-2</v>
      </c>
      <c r="K59" s="1">
        <v>1.3131976362442547E-3</v>
      </c>
      <c r="L59" s="1">
        <v>3.2829940906106371E-3</v>
      </c>
      <c r="M59" s="1">
        <v>0</v>
      </c>
      <c r="N59" s="1">
        <v>0</v>
      </c>
      <c r="O59" s="1">
        <v>0</v>
      </c>
      <c r="P59" s="1">
        <v>0</v>
      </c>
      <c r="Q59" s="1">
        <v>2.3637557452396585E-2</v>
      </c>
      <c r="R59" s="1">
        <v>6.5659881812212741E-3</v>
      </c>
      <c r="S59" s="1">
        <v>5.2527905449770186E-3</v>
      </c>
      <c r="T59" s="1">
        <v>0</v>
      </c>
      <c r="U59" s="1">
        <v>2.6263952724885093E-3</v>
      </c>
      <c r="V59" s="1">
        <v>3.2829940906106371E-3</v>
      </c>
      <c r="W59" s="1">
        <v>0</v>
      </c>
      <c r="X59" s="1">
        <v>6.5659881812212741E-3</v>
      </c>
      <c r="Y59" s="1">
        <v>2.1667760998030205E-2</v>
      </c>
      <c r="Z59" s="1">
        <v>6.5659881812212733E-4</v>
      </c>
      <c r="AA59" s="1">
        <v>6.5659881812212733E-4</v>
      </c>
      <c r="AB59" s="1">
        <v>0</v>
      </c>
      <c r="AC59" s="1">
        <v>0</v>
      </c>
      <c r="AD59" s="1">
        <v>1.969796454366382E-3</v>
      </c>
      <c r="AE59" s="1">
        <v>7.8791858174655279E-3</v>
      </c>
      <c r="AF59" s="1">
        <v>1.3131976362442547E-3</v>
      </c>
      <c r="AG59" s="1">
        <v>0</v>
      </c>
      <c r="AH59" s="1">
        <v>6.5659881812212733E-4</v>
      </c>
      <c r="AI59" s="1">
        <v>6.5659881812212733E-4</v>
      </c>
      <c r="AJ59" s="1">
        <v>2.2980958634274459E-2</v>
      </c>
      <c r="AK59" s="1">
        <v>1.0505581089954037E-2</v>
      </c>
      <c r="AL59" s="1">
        <v>1.1162179908076166E-2</v>
      </c>
      <c r="AM59" s="1">
        <v>6.5659881812212741E-3</v>
      </c>
      <c r="AN59" s="1">
        <v>7.222586999343401E-3</v>
      </c>
      <c r="AO59" s="1">
        <v>1.5758371634931056E-2</v>
      </c>
      <c r="AP59" s="1">
        <v>1.9697964543663821E-2</v>
      </c>
      <c r="AQ59" s="1">
        <v>3.0860144451739988E-2</v>
      </c>
      <c r="AR59" s="1">
        <v>0</v>
      </c>
      <c r="AS59" s="1">
        <v>4.5961917268548917E-3</v>
      </c>
      <c r="AT59" s="5">
        <v>1.969796454366382E-3</v>
      </c>
      <c r="AU59" s="5">
        <v>0</v>
      </c>
      <c r="AV59" s="5">
        <v>3.2829940906106371E-3</v>
      </c>
      <c r="AW59" s="5">
        <v>1.969796454366382E-3</v>
      </c>
      <c r="AX59" s="5">
        <v>5.9093893630991464E-3</v>
      </c>
      <c r="AY59" s="5">
        <v>9.1923834537097834E-3</v>
      </c>
      <c r="AZ59" s="5">
        <v>3.939592908732764E-3</v>
      </c>
      <c r="BA59" s="5">
        <v>9.1923834537097834E-3</v>
      </c>
      <c r="BB59" s="1">
        <v>3.545633617859488E-2</v>
      </c>
    </row>
    <row r="60" spans="1:54" x14ac:dyDescent="0.25">
      <c r="A60" s="9"/>
      <c r="B60" t="s">
        <v>60</v>
      </c>
      <c r="C60" s="1">
        <v>0</v>
      </c>
      <c r="D60" s="1">
        <v>0</v>
      </c>
      <c r="E60" s="1">
        <v>1.969796454366382E-3</v>
      </c>
      <c r="F60" s="1">
        <v>0</v>
      </c>
      <c r="G60" s="1">
        <v>0</v>
      </c>
      <c r="H60" s="1">
        <v>1.969796454366382E-3</v>
      </c>
      <c r="I60" s="1">
        <v>1.3131976362442547E-3</v>
      </c>
      <c r="J60" s="1">
        <v>1.969796454366382E-3</v>
      </c>
      <c r="K60" s="1">
        <v>6.5659881812212733E-4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1.969796454366382E-3</v>
      </c>
      <c r="R60" s="1">
        <v>6.5659881812212733E-4</v>
      </c>
      <c r="S60" s="1">
        <v>6.5659881812212733E-4</v>
      </c>
      <c r="T60" s="1">
        <v>6.5659881812212733E-4</v>
      </c>
      <c r="U60" s="1">
        <v>1.3131976362442547E-3</v>
      </c>
      <c r="V60" s="1">
        <v>6.5659881812212733E-4</v>
      </c>
      <c r="W60" s="1">
        <v>0</v>
      </c>
      <c r="X60" s="1">
        <v>0</v>
      </c>
      <c r="Y60" s="1">
        <v>1.969796454366382E-3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6.5659881812212733E-4</v>
      </c>
      <c r="AJ60" s="1">
        <v>3.2829940906106371E-3</v>
      </c>
      <c r="AK60" s="1">
        <v>6.5659881812212733E-4</v>
      </c>
      <c r="AL60" s="1">
        <v>1.969796454366382E-3</v>
      </c>
      <c r="AM60" s="1">
        <v>0</v>
      </c>
      <c r="AN60" s="1">
        <v>1.3131976362442547E-3</v>
      </c>
      <c r="AO60" s="1">
        <v>1.3131976362442547E-3</v>
      </c>
      <c r="AP60" s="1">
        <v>2.6263952724885093E-3</v>
      </c>
      <c r="AQ60" s="1">
        <v>2.6263952724885093E-3</v>
      </c>
      <c r="AR60" s="1">
        <v>0</v>
      </c>
      <c r="AS60" s="1">
        <v>1.3131976362442547E-3</v>
      </c>
      <c r="AT60" s="5">
        <v>0</v>
      </c>
      <c r="AU60" s="5">
        <v>0</v>
      </c>
      <c r="AV60" s="5">
        <v>0</v>
      </c>
      <c r="AW60" s="5">
        <v>0</v>
      </c>
      <c r="AX60" s="5">
        <v>6.5659881812212733E-4</v>
      </c>
      <c r="AY60" s="5">
        <v>6.5659881812212733E-4</v>
      </c>
      <c r="AZ60" s="5">
        <v>2.6263952724885093E-3</v>
      </c>
      <c r="BA60" s="5">
        <v>0</v>
      </c>
      <c r="BB60" s="1">
        <v>3.939592908732764E-3</v>
      </c>
    </row>
    <row r="61" spans="1:54" x14ac:dyDescent="0.25">
      <c r="A61" s="9"/>
      <c r="B61" t="s">
        <v>59</v>
      </c>
      <c r="C61" s="1">
        <v>1.3131976362442547E-3</v>
      </c>
      <c r="D61" s="1">
        <v>0</v>
      </c>
      <c r="E61" s="1">
        <v>1.3131976362442547E-3</v>
      </c>
      <c r="F61" s="1">
        <v>3.939592908732764E-3</v>
      </c>
      <c r="G61" s="1">
        <v>2.0354563361785948E-2</v>
      </c>
      <c r="H61" s="1">
        <v>2.4950755088640839E-2</v>
      </c>
      <c r="I61" s="1">
        <v>1.9041365725541694E-2</v>
      </c>
      <c r="J61" s="1">
        <v>2.6920551543007223E-2</v>
      </c>
      <c r="K61" s="1">
        <v>1.969796454366382E-3</v>
      </c>
      <c r="L61" s="1">
        <v>3.2829940906106371E-3</v>
      </c>
      <c r="M61" s="1">
        <v>0</v>
      </c>
      <c r="N61" s="1">
        <v>6.5659881812212733E-4</v>
      </c>
      <c r="O61" s="1">
        <v>0</v>
      </c>
      <c r="P61" s="1">
        <v>0</v>
      </c>
      <c r="Q61" s="1">
        <v>3.8082731451083388E-2</v>
      </c>
      <c r="R61" s="1">
        <v>1.3131976362442548E-2</v>
      </c>
      <c r="S61" s="1">
        <v>6.5659881812212733E-4</v>
      </c>
      <c r="T61" s="1">
        <v>0</v>
      </c>
      <c r="U61" s="1">
        <v>2.6263952724885093E-3</v>
      </c>
      <c r="V61" s="1">
        <v>4.5961917268548917E-3</v>
      </c>
      <c r="W61" s="1">
        <v>0</v>
      </c>
      <c r="X61" s="1">
        <v>1.1818778726198293E-2</v>
      </c>
      <c r="Y61" s="1">
        <v>2.6920551543007223E-2</v>
      </c>
      <c r="Z61" s="1">
        <v>1.969796454366382E-3</v>
      </c>
      <c r="AA61" s="1">
        <v>1.3131976362442547E-3</v>
      </c>
      <c r="AB61" s="1">
        <v>2.6263952724885093E-3</v>
      </c>
      <c r="AC61" s="1">
        <v>0</v>
      </c>
      <c r="AD61" s="1">
        <v>3.939592908732764E-3</v>
      </c>
      <c r="AE61" s="1">
        <v>4.5961917268548917E-3</v>
      </c>
      <c r="AF61" s="1">
        <v>1.969796454366382E-3</v>
      </c>
      <c r="AG61" s="1">
        <v>1.3131976362442547E-3</v>
      </c>
      <c r="AH61" s="1">
        <v>0</v>
      </c>
      <c r="AI61" s="1">
        <v>0</v>
      </c>
      <c r="AJ61" s="1">
        <v>4.0052527905449768E-2</v>
      </c>
      <c r="AK61" s="1">
        <v>1.5758371634931056E-2</v>
      </c>
      <c r="AL61" s="1">
        <v>1.9041365725541694E-2</v>
      </c>
      <c r="AM61" s="1">
        <v>1.1818778726198293E-2</v>
      </c>
      <c r="AN61" s="1">
        <v>5.2527905449770186E-3</v>
      </c>
      <c r="AO61" s="1">
        <v>3.1516743269862112E-2</v>
      </c>
      <c r="AP61" s="1">
        <v>2.0354563361785948E-2</v>
      </c>
      <c r="AQ61" s="1">
        <v>3.3486539724228499E-2</v>
      </c>
      <c r="AR61" s="1">
        <v>0</v>
      </c>
      <c r="AS61" s="1">
        <v>1.8384766907419567E-2</v>
      </c>
      <c r="AT61" s="5">
        <v>1.969796454366382E-3</v>
      </c>
      <c r="AU61" s="5">
        <v>3.939592908732764E-3</v>
      </c>
      <c r="AV61" s="5">
        <v>3.2829940906106371E-3</v>
      </c>
      <c r="AW61" s="5">
        <v>3.939592908732764E-3</v>
      </c>
      <c r="AX61" s="5">
        <v>7.222586999343401E-3</v>
      </c>
      <c r="AY61" s="5">
        <v>6.5659881812212741E-3</v>
      </c>
      <c r="AZ61" s="5">
        <v>1.7071569271175313E-2</v>
      </c>
      <c r="BA61" s="5">
        <v>7.8791858174655279E-3</v>
      </c>
      <c r="BB61" s="1">
        <v>5.1871306631648066E-2</v>
      </c>
    </row>
    <row r="62" spans="1:54" x14ac:dyDescent="0.25">
      <c r="A62" s="9"/>
      <c r="B62" t="s">
        <v>58</v>
      </c>
      <c r="C62" s="1">
        <v>7.2882468811556134E-2</v>
      </c>
      <c r="D62" s="1">
        <v>0.17728168089297439</v>
      </c>
      <c r="E62" s="1">
        <v>0.18056467498358503</v>
      </c>
      <c r="F62" s="1">
        <v>0.16152330925804334</v>
      </c>
      <c r="G62" s="1">
        <v>0.1346027577150361</v>
      </c>
      <c r="H62" s="1">
        <v>0.18056467498358503</v>
      </c>
      <c r="I62" s="1">
        <v>0.60472751149047932</v>
      </c>
      <c r="J62" s="1">
        <v>0.20748522652659226</v>
      </c>
      <c r="K62" s="1">
        <v>3.4799737360472753E-2</v>
      </c>
      <c r="L62" s="1">
        <v>2.0354563361785948E-2</v>
      </c>
      <c r="M62" s="1">
        <v>1.772816808929744E-2</v>
      </c>
      <c r="N62" s="1">
        <v>7.8791858174655279E-3</v>
      </c>
      <c r="O62" s="1">
        <v>4.5961917268548917E-3</v>
      </c>
      <c r="P62" s="1">
        <v>9.8489822718319103E-3</v>
      </c>
      <c r="Q62" s="1">
        <v>0.26789231779382799</v>
      </c>
      <c r="R62" s="1">
        <v>0.34865397242284962</v>
      </c>
      <c r="S62" s="1">
        <v>0.26395272488509519</v>
      </c>
      <c r="T62" s="1">
        <v>2.6920551543007223E-2</v>
      </c>
      <c r="U62" s="1">
        <v>0.1726854891661195</v>
      </c>
      <c r="V62" s="1">
        <v>0.30925804333552198</v>
      </c>
      <c r="W62" s="1">
        <v>8.5357846355876565E-3</v>
      </c>
      <c r="X62" s="1">
        <v>8.076165462902167E-2</v>
      </c>
      <c r="Y62" s="1">
        <v>0.18778726198292844</v>
      </c>
      <c r="Z62" s="1">
        <v>1.6414970453053186E-2</v>
      </c>
      <c r="AA62" s="1">
        <v>0.11096520026263952</v>
      </c>
      <c r="AB62" s="1">
        <v>1.6414970453053186E-2</v>
      </c>
      <c r="AC62" s="1">
        <v>4.5961917268548917E-3</v>
      </c>
      <c r="AD62" s="1">
        <v>5.1871306631648066E-2</v>
      </c>
      <c r="AE62" s="1">
        <v>0.12869336835193695</v>
      </c>
      <c r="AF62" s="1">
        <v>9.5863427445830596E-2</v>
      </c>
      <c r="AG62" s="1">
        <v>4.7275114904793171E-2</v>
      </c>
      <c r="AH62" s="1">
        <v>1.772816808929744E-2</v>
      </c>
      <c r="AI62" s="1">
        <v>2.4950755088640839E-2</v>
      </c>
      <c r="AJ62" s="1">
        <v>0.54103742613263295</v>
      </c>
      <c r="AK62" s="1">
        <v>0.30072225869993435</v>
      </c>
      <c r="AL62" s="1">
        <v>0.39198949441891007</v>
      </c>
      <c r="AM62" s="1">
        <v>0.14707813525935653</v>
      </c>
      <c r="AN62" s="1">
        <v>6.7629678266579119E-2</v>
      </c>
      <c r="AO62" s="1">
        <v>0.45173998686802364</v>
      </c>
      <c r="AP62" s="1">
        <v>0.45567957977675638</v>
      </c>
      <c r="AQ62" s="1">
        <v>0.78003939592908733</v>
      </c>
      <c r="AR62" s="1">
        <v>9.8489822718319103E-3</v>
      </c>
      <c r="AS62" s="1">
        <v>0.1175311884438608</v>
      </c>
      <c r="AT62" s="5">
        <v>9.3237032173342088E-2</v>
      </c>
      <c r="AU62" s="5">
        <v>9.8489822718319103E-2</v>
      </c>
      <c r="AV62" s="5">
        <v>8.2731451083388044E-2</v>
      </c>
      <c r="AW62" s="5">
        <v>8.2074852265265924E-2</v>
      </c>
      <c r="AX62" s="5">
        <v>0.1149047931713723</v>
      </c>
      <c r="AY62" s="5">
        <v>0.10505581089954039</v>
      </c>
      <c r="AZ62" s="5">
        <v>5.8437294812869335E-2</v>
      </c>
      <c r="BA62" s="5">
        <v>0.27248850952068288</v>
      </c>
      <c r="BB62" s="1">
        <v>0.90741956664478007</v>
      </c>
    </row>
    <row r="63" spans="1:54" x14ac:dyDescent="0.25">
      <c r="A63" s="9"/>
      <c r="B63" t="s">
        <v>62</v>
      </c>
      <c r="C63" s="1">
        <v>0</v>
      </c>
      <c r="D63" s="1">
        <v>6.5659881812212733E-4</v>
      </c>
      <c r="E63" s="1">
        <v>6.5659881812212733E-4</v>
      </c>
      <c r="F63" s="1">
        <v>0</v>
      </c>
      <c r="G63" s="1">
        <v>0</v>
      </c>
      <c r="H63" s="1">
        <v>0</v>
      </c>
      <c r="I63" s="1">
        <v>1.3131976362442547E-3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1.3131976362442547E-3</v>
      </c>
      <c r="T63" s="1">
        <v>0</v>
      </c>
      <c r="U63" s="1">
        <v>6.5659881812212733E-4</v>
      </c>
      <c r="V63" s="1">
        <v>6.5659881812212733E-4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6.5659881812212733E-4</v>
      </c>
      <c r="AH63" s="1">
        <v>0</v>
      </c>
      <c r="AI63" s="1">
        <v>0</v>
      </c>
      <c r="AJ63" s="1">
        <v>6.5659881812212733E-4</v>
      </c>
      <c r="AK63" s="1">
        <v>6.5659881812212733E-4</v>
      </c>
      <c r="AL63" s="1">
        <v>0</v>
      </c>
      <c r="AM63" s="1">
        <v>6.5659881812212733E-4</v>
      </c>
      <c r="AN63" s="1">
        <v>0</v>
      </c>
      <c r="AO63" s="1">
        <v>6.5659881812212733E-4</v>
      </c>
      <c r="AP63" s="1">
        <v>6.5659881812212733E-4</v>
      </c>
      <c r="AQ63" s="1">
        <v>1.3131976362442547E-3</v>
      </c>
      <c r="AR63" s="1">
        <v>0</v>
      </c>
      <c r="AS63" s="1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6.5659881812212733E-4</v>
      </c>
      <c r="AZ63" s="5">
        <v>0</v>
      </c>
      <c r="BA63" s="5">
        <v>6.5659881812212733E-4</v>
      </c>
      <c r="BB63" s="1">
        <v>1.3131976362442547E-3</v>
      </c>
    </row>
    <row r="64" spans="1:54" x14ac:dyDescent="0.25">
      <c r="B64" s="2" t="s">
        <v>56</v>
      </c>
      <c r="C64" s="6">
        <f>SUM(C59:C63)</f>
        <v>7.4195666447800387E-2</v>
      </c>
      <c r="D64" s="6">
        <f t="shared" ref="D64" si="257">SUM(D59:D63)</f>
        <v>0.18122127380170716</v>
      </c>
      <c r="E64" s="6">
        <f t="shared" ref="E64" si="258">SUM(E59:E63)</f>
        <v>0.18581746552856204</v>
      </c>
      <c r="F64" s="6">
        <f t="shared" ref="F64" si="259">SUM(F59:F63)</f>
        <v>0.170059093893631</v>
      </c>
      <c r="G64" s="6">
        <f t="shared" ref="G64" si="260">SUM(G59:G63)</f>
        <v>0.16152330925804331</v>
      </c>
      <c r="H64" s="6">
        <f t="shared" ref="H64" si="261">SUM(H59:H63)</f>
        <v>0.22718319107025609</v>
      </c>
      <c r="I64" s="6">
        <f t="shared" ref="I64" si="262">SUM(I59:I63)</f>
        <v>0.64215364412344056</v>
      </c>
      <c r="J64" s="6">
        <f t="shared" ref="J64" si="263">SUM(J59:J63)</f>
        <v>0.25147734734077481</v>
      </c>
      <c r="K64" s="6">
        <f t="shared" ref="K64" si="264">SUM(K59:K63)</f>
        <v>3.8739330269205514E-2</v>
      </c>
      <c r="L64" s="6">
        <f t="shared" ref="L64" si="265">SUM(L59:L63)</f>
        <v>2.6920551543007223E-2</v>
      </c>
      <c r="M64" s="6">
        <f t="shared" ref="M64" si="266">SUM(M59:M63)</f>
        <v>1.772816808929744E-2</v>
      </c>
      <c r="N64" s="6">
        <f t="shared" ref="N64" si="267">SUM(N59:N63)</f>
        <v>8.5357846355876548E-3</v>
      </c>
      <c r="O64" s="6">
        <f t="shared" ref="O64" si="268">SUM(O59:O63)</f>
        <v>4.5961917268548917E-3</v>
      </c>
      <c r="P64" s="6">
        <f t="shared" ref="P64" si="269">SUM(P59:P63)</f>
        <v>9.8489822718319103E-3</v>
      </c>
      <c r="Q64" s="6">
        <f t="shared" ref="Q64" si="270">SUM(Q59:Q63)</f>
        <v>0.33158240315167437</v>
      </c>
      <c r="R64" s="6">
        <f t="shared" ref="R64" si="271">SUM(R59:R63)</f>
        <v>0.36900853578463555</v>
      </c>
      <c r="S64" s="6">
        <f t="shared" ref="S64" si="272">SUM(S59:S63)</f>
        <v>0.27183191070256074</v>
      </c>
      <c r="T64" s="6">
        <f t="shared" ref="T64" si="273">SUM(T59:T63)</f>
        <v>2.757715036112935E-2</v>
      </c>
      <c r="U64" s="6">
        <f t="shared" ref="U64" si="274">SUM(U59:U63)</f>
        <v>0.17990807616546292</v>
      </c>
      <c r="V64" s="6">
        <f t="shared" ref="V64" si="275">SUM(V59:V63)</f>
        <v>0.3184504267892318</v>
      </c>
      <c r="W64" s="6">
        <f t="shared" ref="W64" si="276">SUM(W59:W63)</f>
        <v>8.5357846355876565E-3</v>
      </c>
      <c r="X64" s="6">
        <f t="shared" ref="X64" si="277">SUM(X59:X63)</f>
        <v>9.9146421536441237E-2</v>
      </c>
      <c r="Y64" s="6">
        <f t="shared" ref="Y64" si="278">SUM(Y59:Y63)</f>
        <v>0.23834537097833225</v>
      </c>
      <c r="Z64" s="6">
        <f t="shared" ref="Z64" si="279">SUM(Z59:Z63)</f>
        <v>1.9041365725541694E-2</v>
      </c>
      <c r="AA64" s="6">
        <f t="shared" ref="AA64" si="280">SUM(AA59:AA63)</f>
        <v>0.11293499671700591</v>
      </c>
      <c r="AB64" s="6">
        <f t="shared" ref="AB64" si="281">SUM(AB59:AB63)</f>
        <v>1.9041365725541694E-2</v>
      </c>
      <c r="AC64" s="6">
        <f t="shared" ref="AC64" si="282">SUM(AC59:AC63)</f>
        <v>4.5961917268548917E-3</v>
      </c>
      <c r="AD64" s="6">
        <f t="shared" ref="AD64" si="283">SUM(AD59:AD63)</f>
        <v>5.7780695994747208E-2</v>
      </c>
      <c r="AE64" s="6">
        <f t="shared" ref="AE64" si="284">SUM(AE59:AE63)</f>
        <v>0.14116874589625739</v>
      </c>
      <c r="AF64" s="6">
        <f t="shared" ref="AF64" si="285">SUM(AF59:AF63)</f>
        <v>9.9146421536441237E-2</v>
      </c>
      <c r="AG64" s="6">
        <f t="shared" ref="AG64" si="286">SUM(AG59:AG63)</f>
        <v>4.9244911359159552E-2</v>
      </c>
      <c r="AH64" s="6">
        <f t="shared" ref="AH64" si="287">SUM(AH59:AH63)</f>
        <v>1.8384766907419567E-2</v>
      </c>
      <c r="AI64" s="6">
        <f t="shared" ref="AI64" si="288">SUM(AI59:AI63)</f>
        <v>2.6263952724885093E-2</v>
      </c>
      <c r="AJ64" s="6">
        <f t="shared" ref="AJ64" si="289">SUM(AJ59:AJ63)</f>
        <v>0.60801050558108993</v>
      </c>
      <c r="AK64" s="6">
        <f t="shared" ref="AK64" si="290">SUM(AK59:AK63)</f>
        <v>0.3282994090610637</v>
      </c>
      <c r="AL64" s="6">
        <f t="shared" ref="AL64" si="291">SUM(AL59:AL63)</f>
        <v>0.42416283650689429</v>
      </c>
      <c r="AM64" s="6">
        <f t="shared" ref="AM64" si="292">SUM(AM59:AM63)</f>
        <v>0.16611950098489825</v>
      </c>
      <c r="AN64" s="6">
        <f t="shared" ref="AN64" si="293">SUM(AN59:AN63)</f>
        <v>8.141825344714379E-2</v>
      </c>
      <c r="AO64" s="6">
        <f t="shared" ref="AO64" si="294">SUM(AO59:AO63)</f>
        <v>0.50098489822718317</v>
      </c>
      <c r="AP64" s="6">
        <f t="shared" ref="AP64" si="295">SUM(AP59:AP63)</f>
        <v>0.49901510177281677</v>
      </c>
      <c r="AQ64" s="6">
        <f t="shared" ref="AQ64" si="296">SUM(AQ59:AQ63)</f>
        <v>0.84832567301378858</v>
      </c>
      <c r="AR64" s="6">
        <f t="shared" ref="AR64" si="297">SUM(AR59:AR63)</f>
        <v>9.8489822718319103E-3</v>
      </c>
      <c r="AS64" s="6">
        <f t="shared" ref="AS64" si="298">SUM(AS59:AS63)</f>
        <v>0.14182534471437952</v>
      </c>
      <c r="AT64" s="6">
        <f t="shared" ref="AT64" si="299">SUM(AT59:AT63)</f>
        <v>9.717662508207485E-2</v>
      </c>
      <c r="AU64" s="6">
        <f t="shared" ref="AU64" si="300">SUM(AU59:AU63)</f>
        <v>0.10242941562705186</v>
      </c>
      <c r="AV64" s="6">
        <f t="shared" ref="AV64" si="301">SUM(AV59:AV63)</f>
        <v>8.9297439264609313E-2</v>
      </c>
      <c r="AW64" s="6">
        <f t="shared" ref="AW64" si="302">SUM(AW59:AW63)</f>
        <v>8.7984241628365073E-2</v>
      </c>
      <c r="AX64" s="6">
        <f t="shared" ref="AX64" si="303">SUM(AX59:AX63)</f>
        <v>0.12869336835193698</v>
      </c>
      <c r="AY64" s="6">
        <f t="shared" ref="AY64" si="304">SUM(AY59:AY63)</f>
        <v>0.1221273801707157</v>
      </c>
      <c r="AZ64" s="6">
        <f t="shared" ref="AZ64" si="305">SUM(AZ59:AZ63)</f>
        <v>8.2074852265265924E-2</v>
      </c>
      <c r="BA64" s="6">
        <f t="shared" ref="BA64" si="306">SUM(BA59:BA63)</f>
        <v>0.29021667760998032</v>
      </c>
      <c r="BB64" s="6">
        <f t="shared" ref="BB64" si="307">SUM(BB59:BB63)</f>
        <v>1</v>
      </c>
    </row>
    <row r="66" spans="1:54" s="2" customFormat="1" x14ac:dyDescent="0.25">
      <c r="C66" s="10" t="s">
        <v>6</v>
      </c>
      <c r="D66" s="10"/>
      <c r="E66" s="10"/>
      <c r="F66" s="10"/>
      <c r="G66" s="10"/>
      <c r="H66" s="10"/>
      <c r="I66" s="10" t="s">
        <v>14</v>
      </c>
      <c r="J66" s="10"/>
      <c r="K66" s="10"/>
      <c r="L66" s="10"/>
      <c r="M66" s="10"/>
      <c r="N66" s="10"/>
      <c r="O66" s="10"/>
      <c r="P66" s="10"/>
      <c r="Q66" s="10" t="s">
        <v>18</v>
      </c>
      <c r="R66" s="10"/>
      <c r="S66" s="10"/>
      <c r="T66" s="10"/>
      <c r="U66" s="10" t="s">
        <v>28</v>
      </c>
      <c r="V66" s="10"/>
      <c r="W66" s="10"/>
      <c r="X66" s="10"/>
      <c r="Y66" s="10"/>
      <c r="Z66" s="10"/>
      <c r="AA66" s="10"/>
      <c r="AB66" s="10"/>
      <c r="AC66" s="10"/>
      <c r="AD66" s="10" t="s">
        <v>76</v>
      </c>
      <c r="AE66" s="10"/>
      <c r="AF66" s="10"/>
      <c r="AG66" s="10"/>
      <c r="AH66" s="10"/>
      <c r="AI66" s="10"/>
      <c r="AJ66" s="10"/>
      <c r="AK66" s="10" t="s">
        <v>75</v>
      </c>
      <c r="AL66" s="10"/>
      <c r="AM66" s="10"/>
      <c r="AN66" s="10"/>
      <c r="AO66" s="10" t="s">
        <v>41</v>
      </c>
      <c r="AP66" s="10"/>
      <c r="AQ66" s="10" t="s">
        <v>45</v>
      </c>
      <c r="AR66" s="10"/>
      <c r="AS66" s="10"/>
      <c r="AT66" s="10" t="s">
        <v>54</v>
      </c>
      <c r="AU66" s="10"/>
      <c r="AV66" s="10"/>
      <c r="AW66" s="10"/>
      <c r="AX66" s="10"/>
      <c r="AY66" s="10"/>
      <c r="AZ66" s="10"/>
      <c r="BA66" s="10"/>
      <c r="BB66" s="11" t="s">
        <v>56</v>
      </c>
    </row>
    <row r="67" spans="1:54" s="2" customFormat="1" x14ac:dyDescent="0.25">
      <c r="C67" s="2" t="s">
        <v>0</v>
      </c>
      <c r="D67" s="2" t="s">
        <v>1</v>
      </c>
      <c r="E67" s="2" t="s">
        <v>2</v>
      </c>
      <c r="F67" s="2" t="s">
        <v>3</v>
      </c>
      <c r="G67" s="2" t="s">
        <v>4</v>
      </c>
      <c r="H67" s="2" t="s">
        <v>5</v>
      </c>
      <c r="I67" s="2" t="s">
        <v>7</v>
      </c>
      <c r="J67" s="2" t="s">
        <v>72</v>
      </c>
      <c r="K67" s="2" t="s">
        <v>8</v>
      </c>
      <c r="L67" s="2" t="s">
        <v>9</v>
      </c>
      <c r="M67" s="2" t="s">
        <v>10</v>
      </c>
      <c r="N67" s="2" t="s">
        <v>11</v>
      </c>
      <c r="O67" s="2" t="s">
        <v>12</v>
      </c>
      <c r="P67" s="2" t="s">
        <v>13</v>
      </c>
      <c r="Q67" s="2" t="s">
        <v>55</v>
      </c>
      <c r="R67" s="2" t="s">
        <v>15</v>
      </c>
      <c r="S67" s="2" t="s">
        <v>16</v>
      </c>
      <c r="T67" s="2" t="s">
        <v>17</v>
      </c>
      <c r="U67" s="2" t="s">
        <v>19</v>
      </c>
      <c r="V67" s="2" t="s">
        <v>20</v>
      </c>
      <c r="W67" s="2" t="s">
        <v>21</v>
      </c>
      <c r="X67" s="2" t="s">
        <v>22</v>
      </c>
      <c r="Y67" s="2" t="s">
        <v>23</v>
      </c>
      <c r="Z67" s="2" t="s">
        <v>24</v>
      </c>
      <c r="AA67" s="2" t="s">
        <v>25</v>
      </c>
      <c r="AB67" s="2" t="s">
        <v>26</v>
      </c>
      <c r="AC67" s="2" t="s">
        <v>27</v>
      </c>
      <c r="AD67" s="2" t="s">
        <v>30</v>
      </c>
      <c r="AE67" s="2" t="s">
        <v>29</v>
      </c>
      <c r="AF67" s="2" t="s">
        <v>31</v>
      </c>
      <c r="AG67" s="2" t="s">
        <v>32</v>
      </c>
      <c r="AH67" s="2" t="s">
        <v>33</v>
      </c>
      <c r="AI67" s="2" t="s">
        <v>34</v>
      </c>
      <c r="AJ67" s="2" t="s">
        <v>35</v>
      </c>
      <c r="AK67" s="2" t="s">
        <v>74</v>
      </c>
      <c r="AL67" s="2" t="s">
        <v>36</v>
      </c>
      <c r="AM67" s="2" t="s">
        <v>37</v>
      </c>
      <c r="AN67" s="2" t="s">
        <v>38</v>
      </c>
      <c r="AO67" s="2" t="s">
        <v>39</v>
      </c>
      <c r="AP67" s="2" t="s">
        <v>40</v>
      </c>
      <c r="AQ67" s="2" t="s">
        <v>42</v>
      </c>
      <c r="AR67" s="2" t="s">
        <v>43</v>
      </c>
      <c r="AS67" s="2" t="s">
        <v>44</v>
      </c>
      <c r="AT67" s="2" t="s">
        <v>46</v>
      </c>
      <c r="AU67" s="2" t="s">
        <v>47</v>
      </c>
      <c r="AV67" s="2" t="s">
        <v>48</v>
      </c>
      <c r="AW67" s="2" t="s">
        <v>49</v>
      </c>
      <c r="AX67" s="2" t="s">
        <v>50</v>
      </c>
      <c r="AY67" s="2" t="s">
        <v>51</v>
      </c>
      <c r="AZ67" s="2" t="s">
        <v>52</v>
      </c>
      <c r="BA67" s="2" t="s">
        <v>53</v>
      </c>
      <c r="BB67" s="11"/>
    </row>
    <row r="68" spans="1:54" x14ac:dyDescent="0.25">
      <c r="A68" s="9" t="s">
        <v>68</v>
      </c>
      <c r="B68" t="s">
        <v>61</v>
      </c>
      <c r="C68" s="1">
        <v>2.6263952724885093E-3</v>
      </c>
      <c r="D68" s="1">
        <v>3.2829940906106371E-3</v>
      </c>
      <c r="E68" s="1">
        <v>4.5961917268548917E-3</v>
      </c>
      <c r="F68" s="1">
        <v>1.772816808929744E-2</v>
      </c>
      <c r="G68" s="1">
        <v>9.4550229809586342E-2</v>
      </c>
      <c r="H68" s="1">
        <v>0.21076822061720288</v>
      </c>
      <c r="I68" s="1">
        <v>0.18056467498358503</v>
      </c>
      <c r="J68" s="1">
        <v>0.11293499671700591</v>
      </c>
      <c r="K68" s="1">
        <v>1.3788575180564675E-2</v>
      </c>
      <c r="L68" s="1">
        <v>1.6414970453053186E-2</v>
      </c>
      <c r="M68" s="1">
        <v>2.6263952724885093E-3</v>
      </c>
      <c r="N68" s="1">
        <v>3.939592908732764E-3</v>
      </c>
      <c r="O68" s="1">
        <v>6.5659881812212733E-4</v>
      </c>
      <c r="P68" s="1">
        <v>2.6263952724885093E-3</v>
      </c>
      <c r="Q68" s="1">
        <v>0.23834537097833225</v>
      </c>
      <c r="R68" s="1">
        <v>8.6671043992120819E-2</v>
      </c>
      <c r="S68" s="1">
        <v>7.8791858174655279E-3</v>
      </c>
      <c r="T68" s="1">
        <v>6.5659881812212733E-4</v>
      </c>
      <c r="U68" s="1">
        <v>1.0505581089954037E-2</v>
      </c>
      <c r="V68" s="1">
        <v>2.9546946815495731E-2</v>
      </c>
      <c r="W68" s="1">
        <v>0</v>
      </c>
      <c r="X68" s="1">
        <v>4.2678923177938283E-2</v>
      </c>
      <c r="Y68" s="1">
        <v>0.21864740643466843</v>
      </c>
      <c r="Z68" s="1">
        <v>1.3788575180564675E-2</v>
      </c>
      <c r="AA68" s="1">
        <v>1.969796454366382E-3</v>
      </c>
      <c r="AB68" s="1">
        <v>1.5758371634931056E-2</v>
      </c>
      <c r="AC68" s="1">
        <v>6.5659881812212733E-4</v>
      </c>
      <c r="AD68" s="1">
        <v>2.8233749179251477E-2</v>
      </c>
      <c r="AE68" s="1">
        <v>3.7426132632961261E-2</v>
      </c>
      <c r="AF68" s="1">
        <v>1.4445173998686802E-2</v>
      </c>
      <c r="AG68" s="1">
        <v>6.5659881812212741E-3</v>
      </c>
      <c r="AH68" s="1">
        <v>1.3131976362442547E-3</v>
      </c>
      <c r="AI68" s="1">
        <v>1.969796454366382E-3</v>
      </c>
      <c r="AJ68" s="1">
        <v>0.24359816152330926</v>
      </c>
      <c r="AK68" s="1">
        <v>0.13066316480630336</v>
      </c>
      <c r="AL68" s="1">
        <v>0.10374261326329613</v>
      </c>
      <c r="AM68" s="1">
        <v>5.8437294812869335E-2</v>
      </c>
      <c r="AN68" s="1">
        <v>4.0709126723571895E-2</v>
      </c>
      <c r="AO68" s="1">
        <v>0.18122127380170716</v>
      </c>
      <c r="AP68" s="1">
        <v>0.15233092580433355</v>
      </c>
      <c r="AQ68" s="1">
        <v>0.26395272488509519</v>
      </c>
      <c r="AR68" s="1">
        <v>1.3131976362442547E-3</v>
      </c>
      <c r="AS68" s="1">
        <v>6.8286277084701252E-2</v>
      </c>
      <c r="AT68" s="5">
        <v>3.4143138542350626E-2</v>
      </c>
      <c r="AU68" s="5">
        <v>2.4294156270518712E-2</v>
      </c>
      <c r="AV68" s="5">
        <v>4.1365725541694022E-2</v>
      </c>
      <c r="AW68" s="5">
        <v>3.7426132632961261E-2</v>
      </c>
      <c r="AX68" s="5">
        <v>3.0203545633617858E-2</v>
      </c>
      <c r="AY68" s="5">
        <v>4.1365725541694022E-2</v>
      </c>
      <c r="AZ68" s="5">
        <v>4.5961917268548917E-2</v>
      </c>
      <c r="BA68" s="5">
        <v>7.8791858174655283E-2</v>
      </c>
      <c r="BB68" s="1">
        <v>0.33355219960604071</v>
      </c>
    </row>
    <row r="69" spans="1:54" x14ac:dyDescent="0.25">
      <c r="A69" s="9"/>
      <c r="B69" t="s">
        <v>60</v>
      </c>
      <c r="C69" s="1">
        <v>0</v>
      </c>
      <c r="D69" s="1">
        <v>6.5659881812212733E-4</v>
      </c>
      <c r="E69" s="1">
        <v>6.5659881812212733E-4</v>
      </c>
      <c r="F69" s="1">
        <v>1.969796454366382E-3</v>
      </c>
      <c r="G69" s="1">
        <v>3.939592908732764E-3</v>
      </c>
      <c r="H69" s="1">
        <v>1.969796454366382E-3</v>
      </c>
      <c r="I69" s="1">
        <v>6.5659881812212741E-3</v>
      </c>
      <c r="J69" s="1">
        <v>2.6263952724885093E-3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3.2829940906106371E-3</v>
      </c>
      <c r="R69" s="1">
        <v>4.5961917268548917E-3</v>
      </c>
      <c r="S69" s="1">
        <v>1.3131976362442547E-3</v>
      </c>
      <c r="T69" s="1">
        <v>0</v>
      </c>
      <c r="U69" s="1">
        <v>6.5659881812212733E-4</v>
      </c>
      <c r="V69" s="1">
        <v>1.969796454366382E-3</v>
      </c>
      <c r="W69" s="1">
        <v>0</v>
      </c>
      <c r="X69" s="1">
        <v>2.6263952724885093E-3</v>
      </c>
      <c r="Y69" s="1">
        <v>2.6263952724885093E-3</v>
      </c>
      <c r="Z69" s="1">
        <v>0</v>
      </c>
      <c r="AA69" s="1">
        <v>0</v>
      </c>
      <c r="AB69" s="1">
        <v>1.3131976362442547E-3</v>
      </c>
      <c r="AC69" s="1">
        <v>0</v>
      </c>
      <c r="AD69" s="1">
        <v>6.5659881812212733E-4</v>
      </c>
      <c r="AE69" s="1">
        <v>6.5659881812212733E-4</v>
      </c>
      <c r="AF69" s="1">
        <v>6.5659881812212733E-4</v>
      </c>
      <c r="AG69" s="1">
        <v>6.5659881812212733E-4</v>
      </c>
      <c r="AH69" s="1">
        <v>0</v>
      </c>
      <c r="AI69" s="1">
        <v>1.3131976362442547E-3</v>
      </c>
      <c r="AJ69" s="1">
        <v>5.2527905449770186E-3</v>
      </c>
      <c r="AK69" s="1">
        <v>5.2527905449770186E-3</v>
      </c>
      <c r="AL69" s="1">
        <v>3.939592908732764E-3</v>
      </c>
      <c r="AM69" s="1">
        <v>0</v>
      </c>
      <c r="AN69" s="1">
        <v>0</v>
      </c>
      <c r="AO69" s="1">
        <v>2.6263952724885093E-3</v>
      </c>
      <c r="AP69" s="1">
        <v>6.5659881812212741E-3</v>
      </c>
      <c r="AQ69" s="1">
        <v>7.8791858174655279E-3</v>
      </c>
      <c r="AR69" s="1">
        <v>0</v>
      </c>
      <c r="AS69" s="1">
        <v>1.3131976362442547E-3</v>
      </c>
      <c r="AT69" s="5">
        <v>0</v>
      </c>
      <c r="AU69" s="5">
        <v>1.969796454366382E-3</v>
      </c>
      <c r="AV69" s="5">
        <v>1.3131976362442547E-3</v>
      </c>
      <c r="AW69" s="5">
        <v>0</v>
      </c>
      <c r="AX69" s="5">
        <v>0</v>
      </c>
      <c r="AY69" s="5">
        <v>1.3131976362442547E-3</v>
      </c>
      <c r="AZ69" s="5">
        <v>1.3131976362442547E-3</v>
      </c>
      <c r="BA69" s="5">
        <v>3.2829940906106371E-3</v>
      </c>
      <c r="BB69" s="1">
        <v>9.1923834537097834E-3</v>
      </c>
    </row>
    <row r="70" spans="1:54" x14ac:dyDescent="0.25">
      <c r="A70" s="9"/>
      <c r="B70" t="s">
        <v>59</v>
      </c>
      <c r="C70" s="1">
        <v>3.2829940906106371E-3</v>
      </c>
      <c r="D70" s="1">
        <v>6.5659881812212741E-3</v>
      </c>
      <c r="E70" s="1">
        <v>1.1162179908076166E-2</v>
      </c>
      <c r="F70" s="1">
        <v>1.4445173998686802E-2</v>
      </c>
      <c r="G70" s="1">
        <v>9.8489822718319103E-3</v>
      </c>
      <c r="H70" s="1">
        <v>3.939592908732764E-3</v>
      </c>
      <c r="I70" s="1">
        <v>2.4294156270518712E-2</v>
      </c>
      <c r="J70" s="1">
        <v>1.8384766907419567E-2</v>
      </c>
      <c r="K70" s="1">
        <v>2.6263952724885093E-3</v>
      </c>
      <c r="L70" s="1">
        <v>6.5659881812212733E-4</v>
      </c>
      <c r="M70" s="1">
        <v>0</v>
      </c>
      <c r="N70" s="1">
        <v>2.6263952724885093E-3</v>
      </c>
      <c r="O70" s="1">
        <v>0</v>
      </c>
      <c r="P70" s="1">
        <v>6.5659881812212733E-4</v>
      </c>
      <c r="Q70" s="1">
        <v>8.5357846355876565E-3</v>
      </c>
      <c r="R70" s="1">
        <v>2.8233749179251477E-2</v>
      </c>
      <c r="S70" s="1">
        <v>1.1162179908076166E-2</v>
      </c>
      <c r="T70" s="1">
        <v>1.3131976362442547E-3</v>
      </c>
      <c r="U70" s="1">
        <v>2.1667760998030205E-2</v>
      </c>
      <c r="V70" s="1">
        <v>1.5758371634931056E-2</v>
      </c>
      <c r="W70" s="1">
        <v>0</v>
      </c>
      <c r="X70" s="1">
        <v>3.939592908732764E-3</v>
      </c>
      <c r="Y70" s="1">
        <v>2.6263952724885093E-3</v>
      </c>
      <c r="Z70" s="1">
        <v>6.5659881812212733E-4</v>
      </c>
      <c r="AA70" s="1">
        <v>4.5961917268548917E-3</v>
      </c>
      <c r="AB70" s="1">
        <v>0</v>
      </c>
      <c r="AC70" s="1">
        <v>0</v>
      </c>
      <c r="AD70" s="1">
        <v>5.2527905449770186E-3</v>
      </c>
      <c r="AE70" s="1">
        <v>1.3788575180564675E-2</v>
      </c>
      <c r="AF70" s="1">
        <v>7.222586999343401E-3</v>
      </c>
      <c r="AG70" s="1">
        <v>2.6263952724885093E-3</v>
      </c>
      <c r="AH70" s="1">
        <v>0</v>
      </c>
      <c r="AI70" s="1">
        <v>0</v>
      </c>
      <c r="AJ70" s="1">
        <v>2.0354563361785948E-2</v>
      </c>
      <c r="AK70" s="1">
        <v>1.1162179908076166E-2</v>
      </c>
      <c r="AL70" s="1">
        <v>2.2324359816152332E-2</v>
      </c>
      <c r="AM70" s="1">
        <v>1.0505581089954037E-2</v>
      </c>
      <c r="AN70" s="1">
        <v>5.2527905449770186E-3</v>
      </c>
      <c r="AO70" s="1">
        <v>1.9041365725541694E-2</v>
      </c>
      <c r="AP70" s="1">
        <v>3.0203545633617858E-2</v>
      </c>
      <c r="AQ70" s="1">
        <v>4.530531845042679E-2</v>
      </c>
      <c r="AR70" s="1">
        <v>0</v>
      </c>
      <c r="AS70" s="1">
        <v>3.939592908732764E-3</v>
      </c>
      <c r="AT70" s="5">
        <v>0</v>
      </c>
      <c r="AU70" s="5">
        <v>7.8791858174655279E-3</v>
      </c>
      <c r="AV70" s="5">
        <v>9.1923834537097834E-3</v>
      </c>
      <c r="AW70" s="5">
        <v>6.5659881812212733E-4</v>
      </c>
      <c r="AX70" s="5">
        <v>1.3131976362442547E-3</v>
      </c>
      <c r="AY70" s="5">
        <v>1.3788575180564675E-2</v>
      </c>
      <c r="AZ70" s="5">
        <v>3.939592908732764E-3</v>
      </c>
      <c r="BA70" s="5">
        <v>1.247537754432042E-2</v>
      </c>
      <c r="BB70" s="1">
        <v>4.9244911359159552E-2</v>
      </c>
    </row>
    <row r="71" spans="1:54" x14ac:dyDescent="0.25">
      <c r="A71" s="9"/>
      <c r="B71" t="s">
        <v>58</v>
      </c>
      <c r="C71" s="1">
        <v>6.8286277084701252E-2</v>
      </c>
      <c r="D71" s="1">
        <v>0.16940249507550886</v>
      </c>
      <c r="E71" s="1">
        <v>0.16874589625738673</v>
      </c>
      <c r="F71" s="1">
        <v>0.1346027577150361</v>
      </c>
      <c r="G71" s="1">
        <v>5.2527905449770193E-2</v>
      </c>
      <c r="H71" s="1">
        <v>5.2527905449770186E-3</v>
      </c>
      <c r="I71" s="1">
        <v>0.42350623768877216</v>
      </c>
      <c r="J71" s="1">
        <v>0.11621799080761655</v>
      </c>
      <c r="K71" s="1">
        <v>2.2324359816152332E-2</v>
      </c>
      <c r="L71" s="1">
        <v>9.8489822718319103E-3</v>
      </c>
      <c r="M71" s="1">
        <v>1.4445173998686802E-2</v>
      </c>
      <c r="N71" s="1">
        <v>1.969796454366382E-3</v>
      </c>
      <c r="O71" s="1">
        <v>3.939592908732764E-3</v>
      </c>
      <c r="P71" s="1">
        <v>6.5659881812212741E-3</v>
      </c>
      <c r="Q71" s="1">
        <v>7.6822061720288909E-2</v>
      </c>
      <c r="R71" s="1">
        <v>0.24622455679579777</v>
      </c>
      <c r="S71" s="1">
        <v>0.25016414970453055</v>
      </c>
      <c r="T71" s="1">
        <v>2.5607353906762966E-2</v>
      </c>
      <c r="U71" s="1">
        <v>0.14445173998686803</v>
      </c>
      <c r="V71" s="1">
        <v>0.27051871306631647</v>
      </c>
      <c r="W71" s="1">
        <v>8.5357846355876565E-3</v>
      </c>
      <c r="X71" s="1">
        <v>4.9244911359159552E-2</v>
      </c>
      <c r="Y71" s="1">
        <v>9.1923834537097834E-3</v>
      </c>
      <c r="Z71" s="1">
        <v>4.5961917268548917E-3</v>
      </c>
      <c r="AA71" s="1">
        <v>0.10636900853578464</v>
      </c>
      <c r="AB71" s="1">
        <v>1.969796454366382E-3</v>
      </c>
      <c r="AC71" s="1">
        <v>3.939592908732764E-3</v>
      </c>
      <c r="AD71" s="1">
        <v>2.2324359816152332E-2</v>
      </c>
      <c r="AE71" s="1">
        <v>8.7327642810242939E-2</v>
      </c>
      <c r="AF71" s="1">
        <v>7.4852265265922521E-2</v>
      </c>
      <c r="AG71" s="1">
        <v>3.8739330269205514E-2</v>
      </c>
      <c r="AH71" s="1">
        <v>1.7071569271175313E-2</v>
      </c>
      <c r="AI71" s="1">
        <v>2.2324359816152332E-2</v>
      </c>
      <c r="AJ71" s="1">
        <v>0.33617859487852919</v>
      </c>
      <c r="AK71" s="1">
        <v>0.17596848325673015</v>
      </c>
      <c r="AL71" s="1">
        <v>0.29152987524622453</v>
      </c>
      <c r="AM71" s="1">
        <v>9.652002626395273E-2</v>
      </c>
      <c r="AN71" s="1">
        <v>3.4799737360472753E-2</v>
      </c>
      <c r="AO71" s="1">
        <v>0.29415627051871307</v>
      </c>
      <c r="AP71" s="1">
        <v>0.3046618516086671</v>
      </c>
      <c r="AQ71" s="1">
        <v>0.52396585686145769</v>
      </c>
      <c r="AR71" s="1">
        <v>7.8791858174655279E-3</v>
      </c>
      <c r="AS71" s="1">
        <v>6.6973079448456999E-2</v>
      </c>
      <c r="AT71" s="5">
        <v>6.3033486539724223E-2</v>
      </c>
      <c r="AU71" s="5">
        <v>6.7629678266579119E-2</v>
      </c>
      <c r="AV71" s="5">
        <v>3.6769533814839134E-2</v>
      </c>
      <c r="AW71" s="5">
        <v>4.9901510177281679E-2</v>
      </c>
      <c r="AX71" s="5">
        <v>9.5863427445830596E-2</v>
      </c>
      <c r="AY71" s="5">
        <v>6.3033486539724223E-2</v>
      </c>
      <c r="AZ71" s="5">
        <v>3.0203545633617858E-2</v>
      </c>
      <c r="BA71" s="5">
        <v>0.19238345370978333</v>
      </c>
      <c r="BB71" s="1">
        <v>0.59881812212738017</v>
      </c>
    </row>
    <row r="72" spans="1:54" x14ac:dyDescent="0.25">
      <c r="A72" s="9"/>
      <c r="B72" t="s">
        <v>62</v>
      </c>
      <c r="C72" s="1">
        <v>0</v>
      </c>
      <c r="D72" s="1">
        <v>1.3131976362442547E-3</v>
      </c>
      <c r="E72" s="1">
        <v>6.5659881812212733E-4</v>
      </c>
      <c r="F72" s="1">
        <v>1.3131976362442547E-3</v>
      </c>
      <c r="G72" s="1">
        <v>6.5659881812212733E-4</v>
      </c>
      <c r="H72" s="1">
        <v>5.2527905449770186E-3</v>
      </c>
      <c r="I72" s="1">
        <v>7.222586999343401E-3</v>
      </c>
      <c r="J72" s="1">
        <v>1.3131976362442547E-3</v>
      </c>
      <c r="K72" s="1">
        <v>0</v>
      </c>
      <c r="L72" s="1">
        <v>0</v>
      </c>
      <c r="M72" s="1">
        <v>6.5659881812212733E-4</v>
      </c>
      <c r="N72" s="1">
        <v>0</v>
      </c>
      <c r="O72" s="1">
        <v>0</v>
      </c>
      <c r="P72" s="1">
        <v>0</v>
      </c>
      <c r="Q72" s="1">
        <v>4.5961917268548917E-3</v>
      </c>
      <c r="R72" s="1">
        <v>3.2829940906106371E-3</v>
      </c>
      <c r="S72" s="1">
        <v>1.3131976362442547E-3</v>
      </c>
      <c r="T72" s="1">
        <v>0</v>
      </c>
      <c r="U72" s="1">
        <v>2.6263952724885093E-3</v>
      </c>
      <c r="V72" s="1">
        <v>6.5659881812212733E-4</v>
      </c>
      <c r="W72" s="1">
        <v>0</v>
      </c>
      <c r="X72" s="1">
        <v>6.5659881812212733E-4</v>
      </c>
      <c r="Y72" s="1">
        <v>5.2527905449770186E-3</v>
      </c>
      <c r="Z72" s="1">
        <v>0</v>
      </c>
      <c r="AA72" s="1">
        <v>0</v>
      </c>
      <c r="AB72" s="1">
        <v>0</v>
      </c>
      <c r="AC72" s="1">
        <v>0</v>
      </c>
      <c r="AD72" s="1">
        <v>1.3131976362442547E-3</v>
      </c>
      <c r="AE72" s="1">
        <v>1.969796454366382E-3</v>
      </c>
      <c r="AF72" s="1">
        <v>1.969796454366382E-3</v>
      </c>
      <c r="AG72" s="1">
        <v>6.5659881812212733E-4</v>
      </c>
      <c r="AH72" s="1">
        <v>0</v>
      </c>
      <c r="AI72" s="1">
        <v>6.5659881812212733E-4</v>
      </c>
      <c r="AJ72" s="1">
        <v>2.6263952724885093E-3</v>
      </c>
      <c r="AK72" s="1">
        <v>5.2527905449770186E-3</v>
      </c>
      <c r="AL72" s="1">
        <v>2.6263952724885093E-3</v>
      </c>
      <c r="AM72" s="1">
        <v>6.5659881812212733E-4</v>
      </c>
      <c r="AN72" s="1">
        <v>6.5659881812212733E-4</v>
      </c>
      <c r="AO72" s="1">
        <v>3.939592908732764E-3</v>
      </c>
      <c r="AP72" s="1">
        <v>5.2527905449770186E-3</v>
      </c>
      <c r="AQ72" s="1">
        <v>7.222586999343401E-3</v>
      </c>
      <c r="AR72" s="1">
        <v>6.5659881812212733E-4</v>
      </c>
      <c r="AS72" s="1">
        <v>1.3131976362442547E-3</v>
      </c>
      <c r="AT72" s="5">
        <v>0</v>
      </c>
      <c r="AU72" s="5">
        <v>6.5659881812212733E-4</v>
      </c>
      <c r="AV72" s="5">
        <v>6.5659881812212733E-4</v>
      </c>
      <c r="AW72" s="5">
        <v>0</v>
      </c>
      <c r="AX72" s="5">
        <v>1.3131976362442547E-3</v>
      </c>
      <c r="AY72" s="5">
        <v>2.6263952724885093E-3</v>
      </c>
      <c r="AZ72" s="5">
        <v>6.5659881812212733E-4</v>
      </c>
      <c r="BA72" s="5">
        <v>3.2829940906106371E-3</v>
      </c>
      <c r="BB72" s="1">
        <v>9.1923834537097834E-3</v>
      </c>
    </row>
    <row r="73" spans="1:54" x14ac:dyDescent="0.25">
      <c r="B73" s="2" t="s">
        <v>56</v>
      </c>
      <c r="C73" s="6">
        <f>SUM(C68:C72)</f>
        <v>7.4195666447800401E-2</v>
      </c>
      <c r="D73" s="6">
        <f t="shared" ref="D73" si="308">SUM(D68:D72)</f>
        <v>0.18122127380170716</v>
      </c>
      <c r="E73" s="6">
        <f t="shared" ref="E73" si="309">SUM(E68:E72)</f>
        <v>0.18581746552856204</v>
      </c>
      <c r="F73" s="6">
        <f t="shared" ref="F73" si="310">SUM(F68:F72)</f>
        <v>0.170059093893631</v>
      </c>
      <c r="G73" s="6">
        <f t="shared" ref="G73" si="311">SUM(G68:G72)</f>
        <v>0.16152330925804334</v>
      </c>
      <c r="H73" s="6">
        <f t="shared" ref="H73" si="312">SUM(H68:H72)</f>
        <v>0.22718319107025606</v>
      </c>
      <c r="I73" s="6">
        <f t="shared" ref="I73" si="313">SUM(I68:I72)</f>
        <v>0.64215364412344056</v>
      </c>
      <c r="J73" s="6">
        <f t="shared" ref="J73" si="314">SUM(J68:J72)</f>
        <v>0.25147734734077476</v>
      </c>
      <c r="K73" s="6">
        <f t="shared" ref="K73" si="315">SUM(K68:K72)</f>
        <v>3.8739330269205521E-2</v>
      </c>
      <c r="L73" s="6">
        <f t="shared" ref="L73" si="316">SUM(L68:L72)</f>
        <v>2.6920551543007223E-2</v>
      </c>
      <c r="M73" s="6">
        <f t="shared" ref="M73" si="317">SUM(M68:M72)</f>
        <v>1.772816808929744E-2</v>
      </c>
      <c r="N73" s="6">
        <f t="shared" ref="N73" si="318">SUM(N68:N72)</f>
        <v>8.5357846355876548E-3</v>
      </c>
      <c r="O73" s="6">
        <f t="shared" ref="O73" si="319">SUM(O68:O72)</f>
        <v>4.5961917268548917E-3</v>
      </c>
      <c r="P73" s="6">
        <f t="shared" ref="P73" si="320">SUM(P68:P72)</f>
        <v>9.8489822718319103E-3</v>
      </c>
      <c r="Q73" s="6">
        <f t="shared" ref="Q73" si="321">SUM(Q68:Q72)</f>
        <v>0.33158240315167431</v>
      </c>
      <c r="R73" s="6">
        <f t="shared" ref="R73" si="322">SUM(R68:R72)</f>
        <v>0.36900853578463555</v>
      </c>
      <c r="S73" s="6">
        <f t="shared" ref="S73" si="323">SUM(S68:S72)</f>
        <v>0.27183191070256074</v>
      </c>
      <c r="T73" s="6">
        <f t="shared" ref="T73" si="324">SUM(T68:T72)</f>
        <v>2.7577150361129347E-2</v>
      </c>
      <c r="U73" s="6">
        <f t="shared" ref="U73" si="325">SUM(U68:U72)</f>
        <v>0.17990807616546292</v>
      </c>
      <c r="V73" s="6">
        <f t="shared" ref="V73" si="326">SUM(V68:V72)</f>
        <v>0.3184504267892318</v>
      </c>
      <c r="W73" s="6">
        <f t="shared" ref="W73" si="327">SUM(W68:W72)</f>
        <v>8.5357846355876565E-3</v>
      </c>
      <c r="X73" s="6">
        <f t="shared" ref="X73" si="328">SUM(X68:X72)</f>
        <v>9.9146421536441237E-2</v>
      </c>
      <c r="Y73" s="6">
        <f t="shared" ref="Y73" si="329">SUM(Y68:Y72)</f>
        <v>0.23834537097833225</v>
      </c>
      <c r="Z73" s="6">
        <f t="shared" ref="Z73" si="330">SUM(Z68:Z72)</f>
        <v>1.9041365725541694E-2</v>
      </c>
      <c r="AA73" s="6">
        <f t="shared" ref="AA73" si="331">SUM(AA68:AA72)</f>
        <v>0.11293499671700591</v>
      </c>
      <c r="AB73" s="6">
        <f t="shared" ref="AB73" si="332">SUM(AB68:AB72)</f>
        <v>1.904136572554169E-2</v>
      </c>
      <c r="AC73" s="6">
        <f t="shared" ref="AC73" si="333">SUM(AC68:AC72)</f>
        <v>4.5961917268548917E-3</v>
      </c>
      <c r="AD73" s="6">
        <f t="shared" ref="AD73" si="334">SUM(AD68:AD72)</f>
        <v>5.7780695994747208E-2</v>
      </c>
      <c r="AE73" s="6">
        <f t="shared" ref="AE73" si="335">SUM(AE68:AE72)</f>
        <v>0.14116874589625736</v>
      </c>
      <c r="AF73" s="6">
        <f t="shared" ref="AF73" si="336">SUM(AF68:AF72)</f>
        <v>9.9146421536441237E-2</v>
      </c>
      <c r="AG73" s="6">
        <f t="shared" ref="AG73" si="337">SUM(AG68:AG72)</f>
        <v>4.9244911359159552E-2</v>
      </c>
      <c r="AH73" s="6">
        <f t="shared" ref="AH73" si="338">SUM(AH68:AH72)</f>
        <v>1.8384766907419567E-2</v>
      </c>
      <c r="AI73" s="6">
        <f t="shared" ref="AI73" si="339">SUM(AI68:AI72)</f>
        <v>2.6263952724885097E-2</v>
      </c>
      <c r="AJ73" s="6">
        <f t="shared" ref="AJ73" si="340">SUM(AJ68:AJ72)</f>
        <v>0.60801050558108993</v>
      </c>
      <c r="AK73" s="6">
        <f t="shared" ref="AK73" si="341">SUM(AK68:AK72)</f>
        <v>0.3282994090610637</v>
      </c>
      <c r="AL73" s="6">
        <f t="shared" ref="AL73" si="342">SUM(AL68:AL72)</f>
        <v>0.42416283650689429</v>
      </c>
      <c r="AM73" s="6">
        <f t="shared" ref="AM73" si="343">SUM(AM68:AM72)</f>
        <v>0.16611950098489825</v>
      </c>
      <c r="AN73" s="6">
        <f t="shared" ref="AN73" si="344">SUM(AN68:AN72)</f>
        <v>8.141825344714379E-2</v>
      </c>
      <c r="AO73" s="6">
        <f t="shared" ref="AO73" si="345">SUM(AO68:AO72)</f>
        <v>0.50098489822718317</v>
      </c>
      <c r="AP73" s="6">
        <f t="shared" ref="AP73" si="346">SUM(AP68:AP72)</f>
        <v>0.49901510177281677</v>
      </c>
      <c r="AQ73" s="6">
        <f t="shared" ref="AQ73" si="347">SUM(AQ68:AQ72)</f>
        <v>0.84832567301378869</v>
      </c>
      <c r="AR73" s="6">
        <f t="shared" ref="AR73" si="348">SUM(AR68:AR72)</f>
        <v>9.8489822718319103E-3</v>
      </c>
      <c r="AS73" s="6">
        <f t="shared" ref="AS73" si="349">SUM(AS68:AS72)</f>
        <v>0.14182534471437952</v>
      </c>
      <c r="AT73" s="6">
        <f t="shared" ref="AT73" si="350">SUM(AT68:AT72)</f>
        <v>9.717662508207485E-2</v>
      </c>
      <c r="AU73" s="6">
        <f t="shared" ref="AU73" si="351">SUM(AU68:AU72)</f>
        <v>0.10242941562705188</v>
      </c>
      <c r="AV73" s="6">
        <f t="shared" ref="AV73" si="352">SUM(AV68:AV72)</f>
        <v>8.9297439264609327E-2</v>
      </c>
      <c r="AW73" s="6">
        <f t="shared" ref="AW73" si="353">SUM(AW68:AW72)</f>
        <v>8.7984241628365073E-2</v>
      </c>
      <c r="AX73" s="6">
        <f t="shared" ref="AX73" si="354">SUM(AX68:AX72)</f>
        <v>0.12869336835193698</v>
      </c>
      <c r="AY73" s="6">
        <f t="shared" ref="AY73" si="355">SUM(AY68:AY72)</f>
        <v>0.12212738017071569</v>
      </c>
      <c r="AZ73" s="6">
        <f t="shared" ref="AZ73" si="356">SUM(AZ68:AZ72)</f>
        <v>8.2074852265265924E-2</v>
      </c>
      <c r="BA73" s="6">
        <f t="shared" ref="BA73" si="357">SUM(BA68:BA72)</f>
        <v>0.29021667760998027</v>
      </c>
      <c r="BB73" s="6">
        <f t="shared" ref="BB73" si="358">SUM(BB68:BB72)</f>
        <v>1</v>
      </c>
    </row>
    <row r="75" spans="1:54" s="2" customFormat="1" x14ac:dyDescent="0.25">
      <c r="C75" s="10" t="s">
        <v>6</v>
      </c>
      <c r="D75" s="10"/>
      <c r="E75" s="10"/>
      <c r="F75" s="10"/>
      <c r="G75" s="10"/>
      <c r="H75" s="10"/>
      <c r="I75" s="10" t="s">
        <v>14</v>
      </c>
      <c r="J75" s="10"/>
      <c r="K75" s="10"/>
      <c r="L75" s="10"/>
      <c r="M75" s="10"/>
      <c r="N75" s="10"/>
      <c r="O75" s="10"/>
      <c r="P75" s="10"/>
      <c r="Q75" s="10" t="s">
        <v>18</v>
      </c>
      <c r="R75" s="10"/>
      <c r="S75" s="10"/>
      <c r="T75" s="10"/>
      <c r="U75" s="10" t="s">
        <v>28</v>
      </c>
      <c r="V75" s="10"/>
      <c r="W75" s="10"/>
      <c r="X75" s="10"/>
      <c r="Y75" s="10"/>
      <c r="Z75" s="10"/>
      <c r="AA75" s="10"/>
      <c r="AB75" s="10"/>
      <c r="AC75" s="10"/>
      <c r="AD75" s="10" t="s">
        <v>76</v>
      </c>
      <c r="AE75" s="10"/>
      <c r="AF75" s="10"/>
      <c r="AG75" s="10"/>
      <c r="AH75" s="10"/>
      <c r="AI75" s="10"/>
      <c r="AJ75" s="10"/>
      <c r="AK75" s="10" t="s">
        <v>75</v>
      </c>
      <c r="AL75" s="10"/>
      <c r="AM75" s="10"/>
      <c r="AN75" s="10"/>
      <c r="AO75" s="10" t="s">
        <v>41</v>
      </c>
      <c r="AP75" s="10"/>
      <c r="AQ75" s="10" t="s">
        <v>45</v>
      </c>
      <c r="AR75" s="10"/>
      <c r="AS75" s="10"/>
      <c r="AT75" s="10" t="s">
        <v>54</v>
      </c>
      <c r="AU75" s="10"/>
      <c r="AV75" s="10"/>
      <c r="AW75" s="10"/>
      <c r="AX75" s="10"/>
      <c r="AY75" s="10"/>
      <c r="AZ75" s="10"/>
      <c r="BA75" s="10"/>
      <c r="BB75" s="11" t="s">
        <v>56</v>
      </c>
    </row>
    <row r="76" spans="1:54" s="2" customFormat="1" x14ac:dyDescent="0.25">
      <c r="C76" s="2" t="s">
        <v>0</v>
      </c>
      <c r="D76" s="2" t="s">
        <v>1</v>
      </c>
      <c r="E76" s="2" t="s">
        <v>2</v>
      </c>
      <c r="F76" s="2" t="s">
        <v>3</v>
      </c>
      <c r="G76" s="2" t="s">
        <v>4</v>
      </c>
      <c r="H76" s="2" t="s">
        <v>5</v>
      </c>
      <c r="I76" s="2" t="s">
        <v>7</v>
      </c>
      <c r="J76" s="2" t="s">
        <v>72</v>
      </c>
      <c r="K76" s="2" t="s">
        <v>8</v>
      </c>
      <c r="L76" s="2" t="s">
        <v>9</v>
      </c>
      <c r="M76" s="2" t="s">
        <v>10</v>
      </c>
      <c r="N76" s="2" t="s">
        <v>11</v>
      </c>
      <c r="O76" s="2" t="s">
        <v>12</v>
      </c>
      <c r="P76" s="2" t="s">
        <v>13</v>
      </c>
      <c r="Q76" s="2" t="s">
        <v>55</v>
      </c>
      <c r="R76" s="2" t="s">
        <v>15</v>
      </c>
      <c r="S76" s="2" t="s">
        <v>16</v>
      </c>
      <c r="T76" s="2" t="s">
        <v>17</v>
      </c>
      <c r="U76" s="2" t="s">
        <v>19</v>
      </c>
      <c r="V76" s="2" t="s">
        <v>20</v>
      </c>
      <c r="W76" s="2" t="s">
        <v>21</v>
      </c>
      <c r="X76" s="2" t="s">
        <v>22</v>
      </c>
      <c r="Y76" s="2" t="s">
        <v>23</v>
      </c>
      <c r="Z76" s="2" t="s">
        <v>24</v>
      </c>
      <c r="AA76" s="2" t="s">
        <v>25</v>
      </c>
      <c r="AB76" s="2" t="s">
        <v>26</v>
      </c>
      <c r="AC76" s="2" t="s">
        <v>27</v>
      </c>
      <c r="AD76" s="2" t="s">
        <v>30</v>
      </c>
      <c r="AE76" s="2" t="s">
        <v>29</v>
      </c>
      <c r="AF76" s="2" t="s">
        <v>31</v>
      </c>
      <c r="AG76" s="2" t="s">
        <v>32</v>
      </c>
      <c r="AH76" s="2" t="s">
        <v>33</v>
      </c>
      <c r="AI76" s="2" t="s">
        <v>34</v>
      </c>
      <c r="AJ76" s="2" t="s">
        <v>35</v>
      </c>
      <c r="AK76" s="2" t="s">
        <v>74</v>
      </c>
      <c r="AL76" s="2" t="s">
        <v>36</v>
      </c>
      <c r="AM76" s="2" t="s">
        <v>37</v>
      </c>
      <c r="AN76" s="2" t="s">
        <v>38</v>
      </c>
      <c r="AO76" s="2" t="s">
        <v>39</v>
      </c>
      <c r="AP76" s="2" t="s">
        <v>40</v>
      </c>
      <c r="AQ76" s="2" t="s">
        <v>42</v>
      </c>
      <c r="AR76" s="2" t="s">
        <v>43</v>
      </c>
      <c r="AS76" s="2" t="s">
        <v>44</v>
      </c>
      <c r="AT76" s="2" t="s">
        <v>46</v>
      </c>
      <c r="AU76" s="2" t="s">
        <v>47</v>
      </c>
      <c r="AV76" s="2" t="s">
        <v>48</v>
      </c>
      <c r="AW76" s="2" t="s">
        <v>49</v>
      </c>
      <c r="AX76" s="2" t="s">
        <v>50</v>
      </c>
      <c r="AY76" s="2" t="s">
        <v>51</v>
      </c>
      <c r="AZ76" s="2" t="s">
        <v>52</v>
      </c>
      <c r="BA76" s="2" t="s">
        <v>53</v>
      </c>
      <c r="BB76" s="11"/>
    </row>
    <row r="77" spans="1:54" x14ac:dyDescent="0.25">
      <c r="A77" s="9" t="s">
        <v>70</v>
      </c>
      <c r="B77" t="s">
        <v>61</v>
      </c>
      <c r="C77" s="1">
        <v>5.9093893630991464E-3</v>
      </c>
      <c r="D77" s="1">
        <v>3.939592908732764E-3</v>
      </c>
      <c r="E77" s="1">
        <v>3.2829940906106371E-3</v>
      </c>
      <c r="F77" s="1">
        <v>1.9041365725541694E-2</v>
      </c>
      <c r="G77" s="1">
        <v>8.8640840446487193E-2</v>
      </c>
      <c r="H77" s="1">
        <v>0.20945502298095864</v>
      </c>
      <c r="I77" s="1">
        <v>0.17596848325673015</v>
      </c>
      <c r="J77" s="1">
        <v>0.11162179908076166</v>
      </c>
      <c r="K77" s="1">
        <v>1.4445173998686802E-2</v>
      </c>
      <c r="L77" s="1">
        <v>1.9697964543663821E-2</v>
      </c>
      <c r="M77" s="1">
        <v>1.3131976362442547E-3</v>
      </c>
      <c r="N77" s="1">
        <v>3.939592908732764E-3</v>
      </c>
      <c r="O77" s="1">
        <v>6.5659881812212733E-4</v>
      </c>
      <c r="P77" s="1">
        <v>2.6263952724885093E-3</v>
      </c>
      <c r="Q77" s="1">
        <v>0.23506237688772161</v>
      </c>
      <c r="R77" s="1">
        <v>8.8640840446487193E-2</v>
      </c>
      <c r="S77" s="1">
        <v>6.5659881812212741E-3</v>
      </c>
      <c r="T77" s="1">
        <v>0</v>
      </c>
      <c r="U77" s="1">
        <v>5.9093893630991464E-3</v>
      </c>
      <c r="V77" s="1">
        <v>2.5607353906762966E-2</v>
      </c>
      <c r="W77" s="1">
        <v>0</v>
      </c>
      <c r="X77" s="1">
        <v>4.3992120814182537E-2</v>
      </c>
      <c r="Y77" s="1">
        <v>0.21602101116217992</v>
      </c>
      <c r="Z77" s="1">
        <v>1.5101772816808929E-2</v>
      </c>
      <c r="AA77" s="1">
        <v>5.9093893630991464E-3</v>
      </c>
      <c r="AB77" s="1">
        <v>1.7071569271175313E-2</v>
      </c>
      <c r="AC77" s="1">
        <v>6.5659881812212733E-4</v>
      </c>
      <c r="AD77" s="1">
        <v>2.8233749179251477E-2</v>
      </c>
      <c r="AE77" s="1">
        <v>3.6769533814839134E-2</v>
      </c>
      <c r="AF77" s="1">
        <v>1.5101772816808929E-2</v>
      </c>
      <c r="AG77" s="1">
        <v>6.5659881812212741E-3</v>
      </c>
      <c r="AH77" s="1">
        <v>6.5659881812212733E-4</v>
      </c>
      <c r="AI77" s="1">
        <v>1.3131976362442547E-3</v>
      </c>
      <c r="AJ77" s="1">
        <v>0.24162836506894286</v>
      </c>
      <c r="AK77" s="1">
        <v>0.13263296126066973</v>
      </c>
      <c r="AL77" s="1">
        <v>0.103086014445174</v>
      </c>
      <c r="AM77" s="1">
        <v>5.4497701904136574E-2</v>
      </c>
      <c r="AN77" s="1">
        <v>4.0052527905449768E-2</v>
      </c>
      <c r="AO77" s="1">
        <v>0.17990807616546289</v>
      </c>
      <c r="AP77" s="1">
        <v>0.15036112934996718</v>
      </c>
      <c r="AQ77" s="1">
        <v>0.26329612606697306</v>
      </c>
      <c r="AR77" s="1">
        <v>1.3131976362442547E-3</v>
      </c>
      <c r="AS77" s="1">
        <v>6.5659881812212745E-2</v>
      </c>
      <c r="AT77" s="5">
        <v>2.9546946815495731E-2</v>
      </c>
      <c r="AU77" s="5">
        <v>2.5607353906762966E-2</v>
      </c>
      <c r="AV77" s="5">
        <v>4.4648719632304663E-2</v>
      </c>
      <c r="AW77" s="5">
        <v>4.0052527905449768E-2</v>
      </c>
      <c r="AX77" s="5">
        <v>2.6920551543007223E-2</v>
      </c>
      <c r="AY77" s="5">
        <v>4.0052527905449768E-2</v>
      </c>
      <c r="AZ77" s="5">
        <v>4.2678923177938283E-2</v>
      </c>
      <c r="BA77" s="5">
        <v>8.076165462902167E-2</v>
      </c>
      <c r="BB77" s="1">
        <v>0.3302692055154301</v>
      </c>
    </row>
    <row r="78" spans="1:54" x14ac:dyDescent="0.25">
      <c r="A78" s="9"/>
      <c r="B78" t="s">
        <v>60</v>
      </c>
      <c r="C78" s="1">
        <v>1.969796454366382E-3</v>
      </c>
      <c r="D78" s="1">
        <v>4.5961917268548917E-3</v>
      </c>
      <c r="E78" s="1">
        <v>7.222586999343401E-3</v>
      </c>
      <c r="F78" s="1">
        <v>1.969796454366382E-3</v>
      </c>
      <c r="G78" s="1">
        <v>1.4445173998686802E-2</v>
      </c>
      <c r="H78" s="1">
        <v>3.2829940906106371E-3</v>
      </c>
      <c r="I78" s="1">
        <v>2.2324359816152332E-2</v>
      </c>
      <c r="J78" s="1">
        <v>9.8489822718319103E-3</v>
      </c>
      <c r="K78" s="1">
        <v>6.5659881812212733E-4</v>
      </c>
      <c r="L78" s="1">
        <v>6.5659881812212733E-4</v>
      </c>
      <c r="M78" s="1">
        <v>0</v>
      </c>
      <c r="N78" s="1">
        <v>0</v>
      </c>
      <c r="O78" s="1">
        <v>0</v>
      </c>
      <c r="P78" s="1">
        <v>0</v>
      </c>
      <c r="Q78" s="1">
        <v>1.1162179908076166E-2</v>
      </c>
      <c r="R78" s="1">
        <v>1.772816808929744E-2</v>
      </c>
      <c r="S78" s="1">
        <v>4.5961917268548917E-3</v>
      </c>
      <c r="T78" s="1">
        <v>0</v>
      </c>
      <c r="U78" s="1">
        <v>7.8791858174655279E-3</v>
      </c>
      <c r="V78" s="1">
        <v>1.1818778726198293E-2</v>
      </c>
      <c r="W78" s="1">
        <v>6.5659881812212733E-4</v>
      </c>
      <c r="X78" s="1">
        <v>1.969796454366382E-3</v>
      </c>
      <c r="Y78" s="1">
        <v>6.5659881812212741E-3</v>
      </c>
      <c r="Z78" s="1">
        <v>1.969796454366382E-3</v>
      </c>
      <c r="AA78" s="1">
        <v>1.969796454366382E-3</v>
      </c>
      <c r="AB78" s="1">
        <v>0</v>
      </c>
      <c r="AC78" s="1">
        <v>6.5659881812212733E-4</v>
      </c>
      <c r="AD78" s="1">
        <v>2.6263952724885093E-3</v>
      </c>
      <c r="AE78" s="1">
        <v>5.9093893630991464E-3</v>
      </c>
      <c r="AF78" s="1">
        <v>1.969796454366382E-3</v>
      </c>
      <c r="AG78" s="1">
        <v>1.3131976362442547E-3</v>
      </c>
      <c r="AH78" s="1">
        <v>0</v>
      </c>
      <c r="AI78" s="1">
        <v>2.6263952724885093E-3</v>
      </c>
      <c r="AJ78" s="1">
        <v>1.9041365725541694E-2</v>
      </c>
      <c r="AK78" s="1">
        <v>1.1162179908076166E-2</v>
      </c>
      <c r="AL78" s="1">
        <v>1.1162179908076166E-2</v>
      </c>
      <c r="AM78" s="1">
        <v>7.8791858174655279E-3</v>
      </c>
      <c r="AN78" s="1">
        <v>3.2829940906106371E-3</v>
      </c>
      <c r="AO78" s="1">
        <v>9.8489822718319103E-3</v>
      </c>
      <c r="AP78" s="1">
        <v>2.3637557452396585E-2</v>
      </c>
      <c r="AQ78" s="1">
        <v>2.8890347997373604E-2</v>
      </c>
      <c r="AR78" s="1">
        <v>6.5659881812212733E-4</v>
      </c>
      <c r="AS78" s="1">
        <v>3.939592908732764E-3</v>
      </c>
      <c r="AT78" s="5">
        <v>1.3131976362442547E-3</v>
      </c>
      <c r="AU78" s="5">
        <v>1.969796454366382E-3</v>
      </c>
      <c r="AV78" s="5">
        <v>1.969796454366382E-3</v>
      </c>
      <c r="AW78" s="5">
        <v>5.2527905449770186E-3</v>
      </c>
      <c r="AX78" s="5">
        <v>3.2829940906106371E-3</v>
      </c>
      <c r="AY78" s="5">
        <v>4.5961917268548917E-3</v>
      </c>
      <c r="AZ78" s="5">
        <v>2.6263952724885093E-3</v>
      </c>
      <c r="BA78" s="5">
        <v>1.247537754432042E-2</v>
      </c>
      <c r="BB78" s="1">
        <v>3.3486539724228499E-2</v>
      </c>
    </row>
    <row r="79" spans="1:54" x14ac:dyDescent="0.25">
      <c r="A79" s="9"/>
      <c r="B79" t="s">
        <v>59</v>
      </c>
      <c r="C79" s="1">
        <v>9.1923834537097834E-3</v>
      </c>
      <c r="D79" s="1">
        <v>1.3788575180564675E-2</v>
      </c>
      <c r="E79" s="1">
        <v>2.4950755088640839E-2</v>
      </c>
      <c r="F79" s="1">
        <v>2.9546946815495731E-2</v>
      </c>
      <c r="G79" s="1">
        <v>1.6414970453053186E-2</v>
      </c>
      <c r="H79" s="1">
        <v>4.5961917268548917E-3</v>
      </c>
      <c r="I79" s="1">
        <v>5.7124097176625081E-2</v>
      </c>
      <c r="J79" s="1">
        <v>3.3486539724228499E-2</v>
      </c>
      <c r="K79" s="1">
        <v>2.6263952724885093E-3</v>
      </c>
      <c r="L79" s="1">
        <v>6.5659881812212733E-4</v>
      </c>
      <c r="M79" s="1">
        <v>1.3131976362442547E-3</v>
      </c>
      <c r="N79" s="1">
        <v>1.969796454366382E-3</v>
      </c>
      <c r="O79" s="1">
        <v>6.5659881812212733E-4</v>
      </c>
      <c r="P79" s="1">
        <v>6.5659881812212733E-4</v>
      </c>
      <c r="Q79" s="1">
        <v>1.7071569271175313E-2</v>
      </c>
      <c r="R79" s="1">
        <v>4.7931713722915298E-2</v>
      </c>
      <c r="S79" s="1">
        <v>3.1516743269862112E-2</v>
      </c>
      <c r="T79" s="1">
        <v>1.969796454366382E-3</v>
      </c>
      <c r="U79" s="1">
        <v>4.0709126723571895E-2</v>
      </c>
      <c r="V79" s="1">
        <v>3.545633617859488E-2</v>
      </c>
      <c r="W79" s="1">
        <v>1.969796454366382E-3</v>
      </c>
      <c r="X79" s="1">
        <v>5.9093893630991464E-3</v>
      </c>
      <c r="Y79" s="1">
        <v>3.2829940906106371E-3</v>
      </c>
      <c r="Z79" s="1">
        <v>1.3131976362442547E-3</v>
      </c>
      <c r="AA79" s="1">
        <v>9.8489822718319103E-3</v>
      </c>
      <c r="AB79" s="1">
        <v>0</v>
      </c>
      <c r="AC79" s="1">
        <v>0</v>
      </c>
      <c r="AD79" s="1">
        <v>9.1923834537097834E-3</v>
      </c>
      <c r="AE79" s="1">
        <v>2.8890347997373604E-2</v>
      </c>
      <c r="AF79" s="1">
        <v>1.5758371634931056E-2</v>
      </c>
      <c r="AG79" s="1">
        <v>4.5961917268548917E-3</v>
      </c>
      <c r="AH79" s="1">
        <v>1.969796454366382E-3</v>
      </c>
      <c r="AI79" s="1">
        <v>1.3131976362442547E-3</v>
      </c>
      <c r="AJ79" s="1">
        <v>3.6769533814839134E-2</v>
      </c>
      <c r="AK79" s="1">
        <v>3.1516743269862112E-2</v>
      </c>
      <c r="AL79" s="1">
        <v>4.2022324359816149E-2</v>
      </c>
      <c r="AM79" s="1">
        <v>1.9041365725541694E-2</v>
      </c>
      <c r="AN79" s="1">
        <v>5.9093893630991464E-3</v>
      </c>
      <c r="AO79" s="1">
        <v>4.2678923177938283E-2</v>
      </c>
      <c r="AP79" s="1">
        <v>5.5810899540380828E-2</v>
      </c>
      <c r="AQ79" s="1">
        <v>8.9297439264609327E-2</v>
      </c>
      <c r="AR79" s="1">
        <v>6.5659881812212733E-4</v>
      </c>
      <c r="AS79" s="1">
        <v>8.5357846355876565E-3</v>
      </c>
      <c r="AT79" s="5">
        <v>1.969796454366382E-3</v>
      </c>
      <c r="AU79" s="5">
        <v>7.8791858174655279E-3</v>
      </c>
      <c r="AV79" s="5">
        <v>1.1818778726198293E-2</v>
      </c>
      <c r="AW79" s="5">
        <v>1.3131976362442547E-3</v>
      </c>
      <c r="AX79" s="5">
        <v>2.0354563361785948E-2</v>
      </c>
      <c r="AY79" s="5">
        <v>2.1667760998030205E-2</v>
      </c>
      <c r="AZ79" s="5">
        <v>5.9093893630991464E-3</v>
      </c>
      <c r="BA79" s="5">
        <v>2.757715036112935E-2</v>
      </c>
      <c r="BB79" s="1">
        <v>9.8489822718319103E-2</v>
      </c>
    </row>
    <row r="80" spans="1:54" x14ac:dyDescent="0.25">
      <c r="A80" s="9"/>
      <c r="B80" t="s">
        <v>58</v>
      </c>
      <c r="C80" s="1">
        <v>5.7124097176625081E-2</v>
      </c>
      <c r="D80" s="1">
        <v>0.15627051871306633</v>
      </c>
      <c r="E80" s="1">
        <v>0.14904793171372291</v>
      </c>
      <c r="F80" s="1">
        <v>0.11884438608010506</v>
      </c>
      <c r="G80" s="1">
        <v>3.8739330269205514E-2</v>
      </c>
      <c r="H80" s="1">
        <v>3.2829940906106371E-3</v>
      </c>
      <c r="I80" s="1">
        <v>0.3788575180564675</v>
      </c>
      <c r="J80" s="1">
        <v>9.1267235718975701E-2</v>
      </c>
      <c r="K80" s="1">
        <v>2.0354563361785948E-2</v>
      </c>
      <c r="L80" s="1">
        <v>5.9093893630991464E-3</v>
      </c>
      <c r="M80" s="1">
        <v>1.4445173998686802E-2</v>
      </c>
      <c r="N80" s="1">
        <v>2.6263952724885093E-3</v>
      </c>
      <c r="O80" s="1">
        <v>3.2829940906106371E-3</v>
      </c>
      <c r="P80" s="1">
        <v>6.5659881812212741E-3</v>
      </c>
      <c r="Q80" s="1">
        <v>6.1720288903479976E-2</v>
      </c>
      <c r="R80" s="1">
        <v>0.21011162179908077</v>
      </c>
      <c r="S80" s="1">
        <v>0.22586999343401182</v>
      </c>
      <c r="T80" s="1">
        <v>2.5607353906762966E-2</v>
      </c>
      <c r="U80" s="1">
        <v>0.12278397898883782</v>
      </c>
      <c r="V80" s="1">
        <v>0.24359816152330926</v>
      </c>
      <c r="W80" s="1">
        <v>5.9093893630991464E-3</v>
      </c>
      <c r="X80" s="1">
        <v>4.530531845042679E-2</v>
      </c>
      <c r="Y80" s="1">
        <v>5.2527905449770186E-3</v>
      </c>
      <c r="Z80" s="1">
        <v>0</v>
      </c>
      <c r="AA80" s="1">
        <v>9.5206828627708476E-2</v>
      </c>
      <c r="AB80" s="1">
        <v>1.969796454366382E-3</v>
      </c>
      <c r="AC80" s="1">
        <v>3.2829940906106371E-3</v>
      </c>
      <c r="AD80" s="1">
        <v>1.5101772816808929E-2</v>
      </c>
      <c r="AE80" s="1">
        <v>6.6973079448456999E-2</v>
      </c>
      <c r="AF80" s="1">
        <v>6.3033486539724223E-2</v>
      </c>
      <c r="AG80" s="1">
        <v>3.6769533814839134E-2</v>
      </c>
      <c r="AH80" s="1">
        <v>1.5758371634931056E-2</v>
      </c>
      <c r="AI80" s="1">
        <v>2.0354563361785948E-2</v>
      </c>
      <c r="AJ80" s="1">
        <v>0.30531845042678923</v>
      </c>
      <c r="AK80" s="1">
        <v>0.1464215364412344</v>
      </c>
      <c r="AL80" s="1">
        <v>0.26460932370321733</v>
      </c>
      <c r="AM80" s="1">
        <v>8.3388049901510178E-2</v>
      </c>
      <c r="AN80" s="1">
        <v>2.8890347997373604E-2</v>
      </c>
      <c r="AO80" s="1">
        <v>0.26395272488509519</v>
      </c>
      <c r="AP80" s="1">
        <v>0.25935653315824031</v>
      </c>
      <c r="AQ80" s="1">
        <v>0.45502298095863425</v>
      </c>
      <c r="AR80" s="1">
        <v>7.222586999343401E-3</v>
      </c>
      <c r="AS80" s="1">
        <v>6.106369008535785E-2</v>
      </c>
      <c r="AT80" s="5">
        <v>6.4346684175968477E-2</v>
      </c>
      <c r="AU80" s="5">
        <v>6.6316480630334865E-2</v>
      </c>
      <c r="AV80" s="5">
        <v>3.0860144451739988E-2</v>
      </c>
      <c r="AW80" s="5">
        <v>4.0709126723571895E-2</v>
      </c>
      <c r="AX80" s="5">
        <v>7.6822061720288909E-2</v>
      </c>
      <c r="AY80" s="5">
        <v>5.2527905449770193E-2</v>
      </c>
      <c r="AZ80" s="5">
        <v>2.8233749179251477E-2</v>
      </c>
      <c r="BA80" s="5">
        <v>0.16349310571240971</v>
      </c>
      <c r="BB80" s="1">
        <v>0.5233092580433355</v>
      </c>
    </row>
    <row r="81" spans="1:54" x14ac:dyDescent="0.25">
      <c r="A81" s="9"/>
      <c r="B81" t="s">
        <v>62</v>
      </c>
      <c r="C81" s="1">
        <v>0</v>
      </c>
      <c r="D81" s="1">
        <v>2.6263952724885093E-3</v>
      </c>
      <c r="E81" s="1">
        <v>1.3131976362442547E-3</v>
      </c>
      <c r="F81" s="1">
        <v>6.5659881812212733E-4</v>
      </c>
      <c r="G81" s="1">
        <v>3.2829940906106371E-3</v>
      </c>
      <c r="H81" s="1">
        <v>6.5659881812212741E-3</v>
      </c>
      <c r="I81" s="1">
        <v>7.8791858174655279E-3</v>
      </c>
      <c r="J81" s="1">
        <v>5.2527905449770186E-3</v>
      </c>
      <c r="K81" s="1">
        <v>6.5659881812212733E-4</v>
      </c>
      <c r="L81" s="1">
        <v>0</v>
      </c>
      <c r="M81" s="1">
        <v>6.5659881812212733E-4</v>
      </c>
      <c r="N81" s="1">
        <v>0</v>
      </c>
      <c r="O81" s="1">
        <v>0</v>
      </c>
      <c r="P81" s="1">
        <v>0</v>
      </c>
      <c r="Q81" s="1">
        <v>6.5659881812212741E-3</v>
      </c>
      <c r="R81" s="1">
        <v>4.5961917268548917E-3</v>
      </c>
      <c r="S81" s="1">
        <v>3.2829940906106371E-3</v>
      </c>
      <c r="T81" s="1">
        <v>0</v>
      </c>
      <c r="U81" s="1">
        <v>2.6263952724885093E-3</v>
      </c>
      <c r="V81" s="1">
        <v>1.969796454366382E-3</v>
      </c>
      <c r="W81" s="1">
        <v>0</v>
      </c>
      <c r="X81" s="1">
        <v>1.969796454366382E-3</v>
      </c>
      <c r="Y81" s="1">
        <v>7.222586999343401E-3</v>
      </c>
      <c r="Z81" s="1">
        <v>6.5659881812212733E-4</v>
      </c>
      <c r="AA81" s="1">
        <v>0</v>
      </c>
      <c r="AB81" s="1">
        <v>0</v>
      </c>
      <c r="AC81" s="1">
        <v>0</v>
      </c>
      <c r="AD81" s="1">
        <v>2.6263952724885093E-3</v>
      </c>
      <c r="AE81" s="1">
        <v>2.6263952724885093E-3</v>
      </c>
      <c r="AF81" s="1">
        <v>3.2829940906106371E-3</v>
      </c>
      <c r="AG81" s="1">
        <v>0</v>
      </c>
      <c r="AH81" s="1">
        <v>0</v>
      </c>
      <c r="AI81" s="1">
        <v>6.5659881812212733E-4</v>
      </c>
      <c r="AJ81" s="1">
        <v>5.2527905449770186E-3</v>
      </c>
      <c r="AK81" s="1">
        <v>6.5659881812212741E-3</v>
      </c>
      <c r="AL81" s="1">
        <v>3.2829940906106371E-3</v>
      </c>
      <c r="AM81" s="1">
        <v>1.3131976362442547E-3</v>
      </c>
      <c r="AN81" s="1">
        <v>3.2829940906106371E-3</v>
      </c>
      <c r="AO81" s="1">
        <v>4.5961917268548917E-3</v>
      </c>
      <c r="AP81" s="1">
        <v>9.8489822718319103E-3</v>
      </c>
      <c r="AQ81" s="1">
        <v>1.1818778726198293E-2</v>
      </c>
      <c r="AR81" s="1">
        <v>0</v>
      </c>
      <c r="AS81" s="1">
        <v>2.6263952724885093E-3</v>
      </c>
      <c r="AT81" s="5">
        <v>0</v>
      </c>
      <c r="AU81" s="5">
        <v>6.5659881812212733E-4</v>
      </c>
      <c r="AV81" s="5">
        <v>0</v>
      </c>
      <c r="AW81" s="5">
        <v>6.5659881812212733E-4</v>
      </c>
      <c r="AX81" s="5">
        <v>1.3131976362442547E-3</v>
      </c>
      <c r="AY81" s="5">
        <v>3.2829940906106371E-3</v>
      </c>
      <c r="AZ81" s="5">
        <v>2.6263952724885093E-3</v>
      </c>
      <c r="BA81" s="5">
        <v>5.9093893630991464E-3</v>
      </c>
      <c r="BB81" s="1">
        <v>1.4445173998686802E-2</v>
      </c>
    </row>
    <row r="82" spans="1:54" x14ac:dyDescent="0.25">
      <c r="B82" s="2" t="s">
        <v>56</v>
      </c>
      <c r="C82" s="6">
        <f>SUM(C77:C81)</f>
        <v>7.4195666447800401E-2</v>
      </c>
      <c r="D82" s="6">
        <f t="shared" ref="D82" si="359">SUM(D77:D81)</f>
        <v>0.18122127380170716</v>
      </c>
      <c r="E82" s="6">
        <f t="shared" ref="E82" si="360">SUM(E77:E81)</f>
        <v>0.18581746552856204</v>
      </c>
      <c r="F82" s="6">
        <f t="shared" ref="F82" si="361">SUM(F77:F81)</f>
        <v>0.170059093893631</v>
      </c>
      <c r="G82" s="6">
        <f t="shared" ref="G82" si="362">SUM(G77:G81)</f>
        <v>0.16152330925804334</v>
      </c>
      <c r="H82" s="6">
        <f t="shared" ref="H82" si="363">SUM(H77:H81)</f>
        <v>0.22718319107025609</v>
      </c>
      <c r="I82" s="6">
        <f t="shared" ref="I82" si="364">SUM(I77:I81)</f>
        <v>0.64215364412344056</v>
      </c>
      <c r="J82" s="6">
        <f t="shared" ref="J82" si="365">SUM(J77:J81)</f>
        <v>0.25147734734077476</v>
      </c>
      <c r="K82" s="6">
        <f t="shared" ref="K82" si="366">SUM(K77:K81)</f>
        <v>3.8739330269205514E-2</v>
      </c>
      <c r="L82" s="6">
        <f t="shared" ref="L82" si="367">SUM(L77:L81)</f>
        <v>2.692055154300722E-2</v>
      </c>
      <c r="M82" s="6">
        <f t="shared" ref="M82" si="368">SUM(M77:M81)</f>
        <v>1.772816808929744E-2</v>
      </c>
      <c r="N82" s="6">
        <f t="shared" ref="N82" si="369">SUM(N77:N81)</f>
        <v>8.5357846355876548E-3</v>
      </c>
      <c r="O82" s="6">
        <f t="shared" ref="O82" si="370">SUM(O77:O81)</f>
        <v>4.5961917268548917E-3</v>
      </c>
      <c r="P82" s="6">
        <f t="shared" ref="P82" si="371">SUM(P77:P81)</f>
        <v>9.8489822718319103E-3</v>
      </c>
      <c r="Q82" s="6">
        <f t="shared" ref="Q82" si="372">SUM(Q77:Q81)</f>
        <v>0.33158240315167431</v>
      </c>
      <c r="R82" s="6">
        <f t="shared" ref="R82" si="373">SUM(R77:R81)</f>
        <v>0.36900853578463555</v>
      </c>
      <c r="S82" s="6">
        <f t="shared" ref="S82" si="374">SUM(S77:S81)</f>
        <v>0.27183191070256069</v>
      </c>
      <c r="T82" s="6">
        <f t="shared" ref="T82" si="375">SUM(T77:T81)</f>
        <v>2.7577150361129347E-2</v>
      </c>
      <c r="U82" s="6">
        <f t="shared" ref="U82" si="376">SUM(U77:U81)</f>
        <v>0.17990807616546289</v>
      </c>
      <c r="V82" s="6">
        <f t="shared" ref="V82" si="377">SUM(V77:V81)</f>
        <v>0.3184504267892318</v>
      </c>
      <c r="W82" s="6">
        <f t="shared" ref="W82" si="378">SUM(W77:W81)</f>
        <v>8.5357846355876565E-3</v>
      </c>
      <c r="X82" s="6">
        <f t="shared" ref="X82" si="379">SUM(X77:X81)</f>
        <v>9.9146421536441251E-2</v>
      </c>
      <c r="Y82" s="6">
        <f t="shared" ref="Y82" si="380">SUM(Y77:Y81)</f>
        <v>0.23834537097833225</v>
      </c>
      <c r="Z82" s="6">
        <f t="shared" ref="Z82" si="381">SUM(Z77:Z81)</f>
        <v>1.904136572554169E-2</v>
      </c>
      <c r="AA82" s="6">
        <f t="shared" ref="AA82" si="382">SUM(AA77:AA81)</f>
        <v>0.11293499671700591</v>
      </c>
      <c r="AB82" s="6">
        <f t="shared" ref="AB82" si="383">SUM(AB77:AB81)</f>
        <v>1.9041365725541694E-2</v>
      </c>
      <c r="AC82" s="6">
        <f t="shared" ref="AC82" si="384">SUM(AC77:AC81)</f>
        <v>4.5961917268548917E-3</v>
      </c>
      <c r="AD82" s="6">
        <f t="shared" ref="AD82" si="385">SUM(AD77:AD81)</f>
        <v>5.7780695994747208E-2</v>
      </c>
      <c r="AE82" s="6">
        <f t="shared" ref="AE82" si="386">SUM(AE77:AE81)</f>
        <v>0.14116874589625741</v>
      </c>
      <c r="AF82" s="6">
        <f t="shared" ref="AF82" si="387">SUM(AF77:AF81)</f>
        <v>9.9146421536441237E-2</v>
      </c>
      <c r="AG82" s="6">
        <f t="shared" ref="AG82" si="388">SUM(AG77:AG81)</f>
        <v>4.9244911359159552E-2</v>
      </c>
      <c r="AH82" s="6">
        <f t="shared" ref="AH82" si="389">SUM(AH77:AH81)</f>
        <v>1.8384766907419567E-2</v>
      </c>
      <c r="AI82" s="6">
        <f t="shared" ref="AI82" si="390">SUM(AI77:AI81)</f>
        <v>2.6263952724885093E-2</v>
      </c>
      <c r="AJ82" s="6">
        <f t="shared" ref="AJ82" si="391">SUM(AJ77:AJ81)</f>
        <v>0.60801050558109004</v>
      </c>
      <c r="AK82" s="6">
        <f t="shared" ref="AK82" si="392">SUM(AK77:AK81)</f>
        <v>0.3282994090610637</v>
      </c>
      <c r="AL82" s="6">
        <f t="shared" ref="AL82" si="393">SUM(AL77:AL81)</f>
        <v>0.42416283650689424</v>
      </c>
      <c r="AM82" s="6">
        <f t="shared" ref="AM82" si="394">SUM(AM77:AM81)</f>
        <v>0.16611950098489825</v>
      </c>
      <c r="AN82" s="6">
        <f t="shared" ref="AN82" si="395">SUM(AN77:AN81)</f>
        <v>8.141825344714379E-2</v>
      </c>
      <c r="AO82" s="6">
        <f t="shared" ref="AO82" si="396">SUM(AO77:AO81)</f>
        <v>0.50098489822718317</v>
      </c>
      <c r="AP82" s="6">
        <f t="shared" ref="AP82" si="397">SUM(AP77:AP81)</f>
        <v>0.49901510177281677</v>
      </c>
      <c r="AQ82" s="6">
        <f t="shared" ref="AQ82" si="398">SUM(AQ77:AQ81)</f>
        <v>0.84832567301378847</v>
      </c>
      <c r="AR82" s="6">
        <f t="shared" ref="AR82" si="399">SUM(AR77:AR81)</f>
        <v>9.8489822718319103E-3</v>
      </c>
      <c r="AS82" s="6">
        <f t="shared" ref="AS82" si="400">SUM(AS77:AS81)</f>
        <v>0.14182534471437952</v>
      </c>
      <c r="AT82" s="6">
        <f t="shared" ref="AT82" si="401">SUM(AT77:AT81)</f>
        <v>9.7176625082074836E-2</v>
      </c>
      <c r="AU82" s="6">
        <f t="shared" ref="AU82" si="402">SUM(AU77:AU81)</f>
        <v>0.10242941562705188</v>
      </c>
      <c r="AV82" s="6">
        <f t="shared" ref="AV82" si="403">SUM(AV77:AV81)</f>
        <v>8.9297439264609327E-2</v>
      </c>
      <c r="AW82" s="6">
        <f t="shared" ref="AW82" si="404">SUM(AW77:AW81)</f>
        <v>8.7984241628365073E-2</v>
      </c>
      <c r="AX82" s="6">
        <f t="shared" ref="AX82" si="405">SUM(AX77:AX81)</f>
        <v>0.12869336835193698</v>
      </c>
      <c r="AY82" s="6">
        <f t="shared" ref="AY82" si="406">SUM(AY77:AY81)</f>
        <v>0.1221273801707157</v>
      </c>
      <c r="AZ82" s="6">
        <f t="shared" ref="AZ82" si="407">SUM(AZ77:AZ81)</f>
        <v>8.2074852265265924E-2</v>
      </c>
      <c r="BA82" s="6">
        <f t="shared" ref="BA82" si="408">SUM(BA77:BA81)</f>
        <v>0.29021667760998027</v>
      </c>
      <c r="BB82" s="6">
        <f t="shared" ref="BB82" si="409">SUM(BB77:BB81)</f>
        <v>1</v>
      </c>
    </row>
    <row r="84" spans="1:54" s="2" customFormat="1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s="2" customFormat="1" x14ac:dyDescent="0.25">
      <c r="BB85" s="10"/>
    </row>
    <row r="86" spans="1:54" x14ac:dyDescent="0.25">
      <c r="A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3"/>
    </row>
    <row r="87" spans="1:54" x14ac:dyDescent="0.25">
      <c r="A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3"/>
    </row>
    <row r="88" spans="1:54" x14ac:dyDescent="0.25">
      <c r="A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3"/>
    </row>
    <row r="89" spans="1:54" x14ac:dyDescent="0.25">
      <c r="A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3"/>
    </row>
    <row r="90" spans="1:54" x14ac:dyDescent="0.25">
      <c r="A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/>
    </row>
    <row r="91" spans="1:54" x14ac:dyDescent="0.25"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3" spans="1:54" s="2" customFormat="1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s="2" customFormat="1" x14ac:dyDescent="0.25">
      <c r="BB94" s="10"/>
    </row>
    <row r="95" spans="1:54" x14ac:dyDescent="0.25">
      <c r="A95" s="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3"/>
    </row>
    <row r="96" spans="1:54" x14ac:dyDescent="0.25">
      <c r="A96" s="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3"/>
    </row>
    <row r="97" spans="1:54" x14ac:dyDescent="0.25">
      <c r="A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3"/>
    </row>
    <row r="98" spans="1:54" x14ac:dyDescent="0.25">
      <c r="A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3"/>
    </row>
    <row r="99" spans="1:54" x14ac:dyDescent="0.25">
      <c r="A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3"/>
    </row>
    <row r="100" spans="1:54" x14ac:dyDescent="0.25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2" spans="1:54" s="2" customFormat="1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s="2" customFormat="1" x14ac:dyDescent="0.25">
      <c r="BB103" s="10"/>
    </row>
    <row r="104" spans="1:54" x14ac:dyDescent="0.25">
      <c r="A104" s="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3"/>
    </row>
    <row r="105" spans="1:54" x14ac:dyDescent="0.25">
      <c r="A105" s="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3"/>
    </row>
    <row r="106" spans="1:54" x14ac:dyDescent="0.25">
      <c r="A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3"/>
    </row>
    <row r="107" spans="1:54" x14ac:dyDescent="0.25">
      <c r="A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3"/>
    </row>
    <row r="108" spans="1:54" x14ac:dyDescent="0.25">
      <c r="A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3"/>
    </row>
    <row r="109" spans="1:54" x14ac:dyDescent="0.25"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2" spans="1:54" s="2" customFormat="1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s="2" customFormat="1" x14ac:dyDescent="0.25">
      <c r="BB113" s="10"/>
    </row>
    <row r="114" spans="1:54" x14ac:dyDescent="0.25">
      <c r="A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3"/>
    </row>
    <row r="115" spans="1:54" x14ac:dyDescent="0.25">
      <c r="A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3"/>
    </row>
    <row r="116" spans="1:54" x14ac:dyDescent="0.25">
      <c r="A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3"/>
    </row>
    <row r="117" spans="1:54" x14ac:dyDescent="0.25">
      <c r="A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3"/>
    </row>
    <row r="118" spans="1:54" x14ac:dyDescent="0.25">
      <c r="A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3"/>
    </row>
    <row r="119" spans="1:54" x14ac:dyDescent="0.25"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2" spans="1:54" s="2" customFormat="1" x14ac:dyDescent="0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1:54" s="2" customFormat="1" x14ac:dyDescent="0.25">
      <c r="BB123" s="10"/>
    </row>
    <row r="124" spans="1:54" x14ac:dyDescent="0.25">
      <c r="A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3"/>
    </row>
    <row r="125" spans="1:54" x14ac:dyDescent="0.25">
      <c r="A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3"/>
    </row>
    <row r="126" spans="1:54" x14ac:dyDescent="0.25">
      <c r="A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3"/>
    </row>
    <row r="127" spans="1:54" x14ac:dyDescent="0.25">
      <c r="A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"/>
    </row>
    <row r="128" spans="1:54" x14ac:dyDescent="0.25">
      <c r="A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3"/>
    </row>
    <row r="129" spans="2:54" x14ac:dyDescent="0.25"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</sheetData>
  <mergeCells count="156">
    <mergeCell ref="BB66:BB67"/>
    <mergeCell ref="BB75:BB76"/>
    <mergeCell ref="BB84:BB85"/>
    <mergeCell ref="BB93:BB94"/>
    <mergeCell ref="BB102:BB103"/>
    <mergeCell ref="BB3:BB4"/>
    <mergeCell ref="BB12:BB13"/>
    <mergeCell ref="BB21:BB22"/>
    <mergeCell ref="BB30:BB31"/>
    <mergeCell ref="BB39:BB40"/>
    <mergeCell ref="BB48:BB49"/>
    <mergeCell ref="BB57:BB58"/>
    <mergeCell ref="AQ122:AS122"/>
    <mergeCell ref="AT122:BA122"/>
    <mergeCell ref="A124:A128"/>
    <mergeCell ref="AQ112:AS112"/>
    <mergeCell ref="AT112:BA112"/>
    <mergeCell ref="A114:A118"/>
    <mergeCell ref="C122:H122"/>
    <mergeCell ref="I122:P122"/>
    <mergeCell ref="Q122:T122"/>
    <mergeCell ref="U122:AC122"/>
    <mergeCell ref="AD122:AJ122"/>
    <mergeCell ref="AK122:AN122"/>
    <mergeCell ref="AO122:AP122"/>
    <mergeCell ref="AT102:BA102"/>
    <mergeCell ref="A104:A108"/>
    <mergeCell ref="C112:H112"/>
    <mergeCell ref="I112:P112"/>
    <mergeCell ref="Q112:T112"/>
    <mergeCell ref="U112:AC112"/>
    <mergeCell ref="AD112:AJ112"/>
    <mergeCell ref="AK112:AN112"/>
    <mergeCell ref="AO112:AP112"/>
    <mergeCell ref="A95:A99"/>
    <mergeCell ref="C102:H102"/>
    <mergeCell ref="I102:P102"/>
    <mergeCell ref="Q102:T102"/>
    <mergeCell ref="U102:AC102"/>
    <mergeCell ref="AD102:AJ102"/>
    <mergeCell ref="AK102:AN102"/>
    <mergeCell ref="AO102:AP102"/>
    <mergeCell ref="AQ102:AS102"/>
    <mergeCell ref="AT84:BA84"/>
    <mergeCell ref="A86:A90"/>
    <mergeCell ref="C93:H93"/>
    <mergeCell ref="I93:P93"/>
    <mergeCell ref="Q93:T93"/>
    <mergeCell ref="U93:AC93"/>
    <mergeCell ref="AD93:AJ93"/>
    <mergeCell ref="AK93:AN93"/>
    <mergeCell ref="AO93:AP93"/>
    <mergeCell ref="AQ93:AS93"/>
    <mergeCell ref="AT93:BA93"/>
    <mergeCell ref="A77:A81"/>
    <mergeCell ref="C84:H84"/>
    <mergeCell ref="I84:P84"/>
    <mergeCell ref="Q84:T84"/>
    <mergeCell ref="U84:AC84"/>
    <mergeCell ref="AD84:AJ84"/>
    <mergeCell ref="AK84:AN84"/>
    <mergeCell ref="AO84:AP84"/>
    <mergeCell ref="AQ84:AS84"/>
    <mergeCell ref="AT66:BA66"/>
    <mergeCell ref="A68:A72"/>
    <mergeCell ref="C75:H75"/>
    <mergeCell ref="I75:P75"/>
    <mergeCell ref="Q75:T75"/>
    <mergeCell ref="U75:AC75"/>
    <mergeCell ref="AD75:AJ75"/>
    <mergeCell ref="AK75:AN75"/>
    <mergeCell ref="AO75:AP75"/>
    <mergeCell ref="AQ75:AS75"/>
    <mergeCell ref="AT75:BA75"/>
    <mergeCell ref="A59:A63"/>
    <mergeCell ref="C66:H66"/>
    <mergeCell ref="I66:P66"/>
    <mergeCell ref="Q66:T66"/>
    <mergeCell ref="U66:AC66"/>
    <mergeCell ref="AD66:AJ66"/>
    <mergeCell ref="AK66:AN66"/>
    <mergeCell ref="AO66:AP66"/>
    <mergeCell ref="AQ66:AS66"/>
    <mergeCell ref="AT48:BA48"/>
    <mergeCell ref="A50:A54"/>
    <mergeCell ref="C57:H57"/>
    <mergeCell ref="I57:P57"/>
    <mergeCell ref="Q57:T57"/>
    <mergeCell ref="U57:AC57"/>
    <mergeCell ref="AD57:AJ57"/>
    <mergeCell ref="AK57:AN57"/>
    <mergeCell ref="AO57:AP57"/>
    <mergeCell ref="AQ57:AS57"/>
    <mergeCell ref="AT57:BA57"/>
    <mergeCell ref="A41:A45"/>
    <mergeCell ref="C48:H48"/>
    <mergeCell ref="I48:P48"/>
    <mergeCell ref="Q48:T48"/>
    <mergeCell ref="U48:AC48"/>
    <mergeCell ref="AD48:AJ48"/>
    <mergeCell ref="AK48:AN48"/>
    <mergeCell ref="AO48:AP48"/>
    <mergeCell ref="AQ48:AS48"/>
    <mergeCell ref="AT30:BA30"/>
    <mergeCell ref="A32:A36"/>
    <mergeCell ref="C39:H39"/>
    <mergeCell ref="I39:P39"/>
    <mergeCell ref="Q39:T39"/>
    <mergeCell ref="U39:AC39"/>
    <mergeCell ref="AD39:AJ39"/>
    <mergeCell ref="AK39:AN39"/>
    <mergeCell ref="AO39:AP39"/>
    <mergeCell ref="AQ39:AS39"/>
    <mergeCell ref="AT39:BA39"/>
    <mergeCell ref="A23:A27"/>
    <mergeCell ref="C30:H30"/>
    <mergeCell ref="I30:P30"/>
    <mergeCell ref="Q30:T30"/>
    <mergeCell ref="U30:AC30"/>
    <mergeCell ref="AD30:AJ30"/>
    <mergeCell ref="AK30:AN30"/>
    <mergeCell ref="AO30:AP30"/>
    <mergeCell ref="AQ30:AS30"/>
    <mergeCell ref="AT12:BA12"/>
    <mergeCell ref="I21:P21"/>
    <mergeCell ref="Q21:T21"/>
    <mergeCell ref="U21:AC21"/>
    <mergeCell ref="AD21:AJ21"/>
    <mergeCell ref="AK21:AN21"/>
    <mergeCell ref="AO21:AP21"/>
    <mergeCell ref="AQ21:AS21"/>
    <mergeCell ref="AT21:BA21"/>
    <mergeCell ref="A1:B2"/>
    <mergeCell ref="C1:P1"/>
    <mergeCell ref="A14:A18"/>
    <mergeCell ref="C21:H21"/>
    <mergeCell ref="BB112:BB113"/>
    <mergeCell ref="BB122:BB123"/>
    <mergeCell ref="A5:A9"/>
    <mergeCell ref="AO3:AP3"/>
    <mergeCell ref="AQ3:AS3"/>
    <mergeCell ref="AT3:BA3"/>
    <mergeCell ref="C12:H12"/>
    <mergeCell ref="I12:P12"/>
    <mergeCell ref="Q12:T12"/>
    <mergeCell ref="U12:AC12"/>
    <mergeCell ref="AD12:AJ12"/>
    <mergeCell ref="AK12:AN12"/>
    <mergeCell ref="AO12:AP12"/>
    <mergeCell ref="C3:H3"/>
    <mergeCell ref="I3:P3"/>
    <mergeCell ref="Q3:T3"/>
    <mergeCell ref="U3:AC3"/>
    <mergeCell ref="AD3:AJ3"/>
    <mergeCell ref="AK3:AN3"/>
    <mergeCell ref="AQ12:AS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2017-02-03T13:16:40Z</dcterms:modified>
</cp:coreProperties>
</file>