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505" firstSheet="1" activeTab="1"/>
  </bookViews>
  <sheets>
    <sheet name="Prijava 2007" sheetId="1" r:id="rId1"/>
    <sheet name="Prog. koncept  za Kom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<sst xmlns="http://schemas.openxmlformats.org/spreadsheetml/2006/main" count="171" uniqueCount="162">
  <si>
    <t>sportska</t>
  </si>
  <si>
    <t>igrana</t>
  </si>
  <si>
    <t>igri</t>
  </si>
  <si>
    <t>zabavna</t>
  </si>
  <si>
    <t>dokumentarna</t>
  </si>
  <si>
    <t>dokumentarno-zabavna</t>
  </si>
  <si>
    <t>info-servis</t>
  </si>
  <si>
    <t>informativna</t>
  </si>
  <si>
    <t>informativno-zabavna</t>
  </si>
  <si>
    <t>muzi~ka</t>
  </si>
  <si>
    <t>vesti</t>
  </si>
  <si>
    <t>Vidovi na programa</t>
  </si>
  <si>
    <t>Informativna funkcija</t>
  </si>
  <si>
    <t>umetnost/kultura/hum.nauki</t>
  </si>
  <si>
    <t>Obrazovna funkcija</t>
  </si>
  <si>
    <t>obrazovno</t>
  </si>
  <si>
    <t>obrazovno-zabavna</t>
  </si>
  <si>
    <t>Zabavna funcija</t>
  </si>
  <si>
    <t>zabavna-informativna</t>
  </si>
  <si>
    <t>realiti {ou</t>
  </si>
  <si>
    <t>Drugi programski segmenti</t>
  </si>
  <si>
    <t>reklamirawe</t>
  </si>
  <si>
    <t>promotivni najavi</t>
  </si>
  <si>
    <t>fiz. kultura i rekreacija</t>
  </si>
  <si>
    <t>verski slu`bi i propovedi</t>
  </si>
  <si>
    <t>najavni {pici</t>
  </si>
  <si>
    <t>tele{oping</t>
  </si>
  <si>
    <t>%</t>
  </si>
  <si>
    <t>Vremetraewe                        (~as. i min.)</t>
  </si>
  <si>
    <t xml:space="preserve">   </t>
  </si>
  <si>
    <t>Vid</t>
  </si>
  <si>
    <t>Vkupno   (%)</t>
  </si>
  <si>
    <t>Tradicionalno</t>
  </si>
  <si>
    <t>Novosozdadena narodna muzika</t>
  </si>
  <si>
    <t>Pop</t>
  </si>
  <si>
    <t>Xez</t>
  </si>
  <si>
    <t>Bluz</t>
  </si>
  <si>
    <t>Rok</t>
  </si>
  <si>
    <t>Elektronska</t>
  </si>
  <si>
    <t>Klasi~na</t>
  </si>
  <si>
    <t>Duhovna</t>
  </si>
  <si>
    <t>Vkupno (%)</t>
  </si>
  <si>
    <t>Narodna</t>
  </si>
  <si>
    <t>Popularna zabavna</t>
  </si>
  <si>
    <t xml:space="preserve"> Struktura na planiranata nedelna program</t>
  </si>
  <si>
    <t>Struktura na planiranata muzi~ka programa spored `anr  (nedelno)</t>
  </si>
  <si>
    <t>∂anr</t>
  </si>
  <si>
    <t>Etno/ World music</t>
  </si>
  <si>
    <t xml:space="preserve">        ______________</t>
  </si>
  <si>
    <t>Вести/ТВ дневници</t>
  </si>
  <si>
    <t>Актуелно-информативна програма</t>
  </si>
  <si>
    <t>Актуелно-информативна програма со документаристички пристап</t>
  </si>
  <si>
    <t>Актуелно-информативна говорна шоу програма</t>
  </si>
  <si>
    <t>Преноси или снимки од седници на органите на власта</t>
  </si>
  <si>
    <t>Преноси или снимки од општествено-политички настани</t>
  </si>
  <si>
    <t>Информативни магазини</t>
  </si>
  <si>
    <t>Специјализирани информативни емисии</t>
  </si>
  <si>
    <t>Информативно-забавна програма</t>
  </si>
  <si>
    <t>Инфо-сервис</t>
  </si>
  <si>
    <t>Информативна програма од областа на уметноста, културата и хуманистичките науки</t>
  </si>
  <si>
    <t>Друга информативна програма</t>
  </si>
  <si>
    <t>Образовна програма</t>
  </si>
  <si>
    <t>Образовно-забавна програма</t>
  </si>
  <si>
    <t>Образовно-забавна програма за физичка култура и рекреација</t>
  </si>
  <si>
    <t>Документарна програма</t>
  </si>
  <si>
    <t>Документарно-забавна програма</t>
  </si>
  <si>
    <t>Образовна програма од областа на уметноста, културата и хуманистичките науки</t>
  </si>
  <si>
    <t>Документарна програма со религиозна тематика</t>
  </si>
  <si>
    <t>Друга образовна програма</t>
  </si>
  <si>
    <t>Забавно-информативна</t>
  </si>
  <si>
    <t>Забавна говорна шоу програма</t>
  </si>
  <si>
    <t>Забавно-образовна програма</t>
  </si>
  <si>
    <t>Забавно-документарна програма</t>
  </si>
  <si>
    <t>Програми со хороскоп/тарот/јасновидци или толкување соништа</t>
  </si>
  <si>
    <r>
      <t>Спортска програма</t>
    </r>
    <r>
      <rPr>
        <sz val="9"/>
        <rFont val="Arial"/>
        <family val="2"/>
      </rPr>
      <t xml:space="preserve"> (пренос или снимка од спортски натпревари или настани и спортски магазини)</t>
    </r>
  </si>
  <si>
    <r>
      <t>Игри</t>
    </r>
    <r>
      <rPr>
        <sz val="9"/>
        <rFont val="Arial"/>
        <family val="2"/>
      </rPr>
      <t xml:space="preserve"> (натпревари со ниска продукциска вредност, натпревари со висока продукциска вредност, квизови, игри на среќа и наградни игри) </t>
    </r>
  </si>
  <si>
    <t>Друга забавна програма</t>
  </si>
  <si>
    <t>1. Функции</t>
  </si>
  <si>
    <t>2. Видови програма</t>
  </si>
  <si>
    <t>3. Времетраење по вид програма</t>
  </si>
  <si>
    <t>5. Застапеност по функции</t>
  </si>
  <si>
    <t>Други програмски сегменти</t>
  </si>
  <si>
    <t>Објави на радиодифузерот во врска со неговите сопствени програми</t>
  </si>
  <si>
    <t>Соопштенија од јавен интерес</t>
  </si>
  <si>
    <t>Апели за добротворни цели</t>
  </si>
  <si>
    <t>Интермецо</t>
  </si>
  <si>
    <t>Верски програми, служби и проповеди</t>
  </si>
  <si>
    <t>Програми за физичка култура и рекреација</t>
  </si>
  <si>
    <t>Најавни и одјавни шпици, џинглови и авизо</t>
  </si>
  <si>
    <t>Вкупно други програмски сегменти:</t>
  </si>
  <si>
    <t>Вкупно од колона 3:</t>
  </si>
  <si>
    <t>Информа-тивна фунција</t>
  </si>
  <si>
    <t>Образовна фунција</t>
  </si>
  <si>
    <t>Забавна функицја</t>
  </si>
  <si>
    <t>Структура на планираната неделна програма</t>
  </si>
  <si>
    <t>1. Вид</t>
  </si>
  <si>
    <t>2. Жанр</t>
  </si>
  <si>
    <t>3. Времетраење</t>
  </si>
  <si>
    <t>Народна</t>
  </si>
  <si>
    <t>Традиционална</t>
  </si>
  <si>
    <t>Етно/World music</t>
  </si>
  <si>
    <t>Новосоздадена народна музика</t>
  </si>
  <si>
    <t>Вкупна народна музика:</t>
  </si>
  <si>
    <t>Популарна (забавна)</t>
  </si>
  <si>
    <t>Поп</t>
  </si>
  <si>
    <t>Џез</t>
  </si>
  <si>
    <t>Блуз</t>
  </si>
  <si>
    <t>Рок/Рок енд рол</t>
  </si>
  <si>
    <t>Електронска музика/техно</t>
  </si>
  <si>
    <t>Вкупна забавна музика:</t>
  </si>
  <si>
    <t>Класична</t>
  </si>
  <si>
    <t>Духовна</t>
  </si>
  <si>
    <t xml:space="preserve">                                          Вкупна музика:</t>
  </si>
  <si>
    <t>4. Времетраење по функција</t>
  </si>
  <si>
    <t>(час. и мин.)</t>
  </si>
  <si>
    <t>Вкупно неделно                                                                                                         (час. и мин.)</t>
  </si>
  <si>
    <t>Вкупно дневно       (час. и мин.)</t>
  </si>
  <si>
    <t>Вторник</t>
  </si>
  <si>
    <t>Понеделник</t>
  </si>
  <si>
    <t>Среда</t>
  </si>
  <si>
    <t>Четврток</t>
  </si>
  <si>
    <t>Петок</t>
  </si>
  <si>
    <t xml:space="preserve">Сабота </t>
  </si>
  <si>
    <t>Недела</t>
  </si>
  <si>
    <t xml:space="preserve">Колку часа дневно и колку часа неделно ќе емитувате програма </t>
  </si>
  <si>
    <t>Забавна</t>
  </si>
  <si>
    <t>Образовен</t>
  </si>
  <si>
    <t>Инфо.</t>
  </si>
  <si>
    <t>Др.прог. сег.</t>
  </si>
  <si>
    <t>таб.   1+2=</t>
  </si>
  <si>
    <t>Реден број</t>
  </si>
  <si>
    <t>Структура</t>
  </si>
  <si>
    <t>Времетраење</t>
  </si>
  <si>
    <t xml:space="preserve">Процент % </t>
  </si>
  <si>
    <t>Говорен дел</t>
  </si>
  <si>
    <t>Музика</t>
  </si>
  <si>
    <r>
      <t>Други програмски сегменти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(аудио комерцијални комуникации, објави на радиодифузерот во врска со неговите сопствени програми, соопштенија од јавен интерес, апели за добротворни цели, интермецо, верски програми, служби и проповеди, програми за физичка култура и рекреација, најавни и одјавни шпици, џинглови и авизо).</t>
    </r>
  </si>
  <si>
    <t>Вкупно:</t>
  </si>
  <si>
    <t xml:space="preserve"> (час. и мин.)</t>
  </si>
  <si>
    <r>
      <t xml:space="preserve">Структура на планираната неделна програма   </t>
    </r>
    <r>
      <rPr>
        <u val="single"/>
        <sz val="9"/>
        <rFont val="Arial"/>
        <family val="2"/>
      </rPr>
      <t>(не се однесува на програмски сервис – музичко радио, до 5% говор)</t>
    </r>
  </si>
  <si>
    <r>
      <t xml:space="preserve">Радио драма </t>
    </r>
    <r>
      <rPr>
        <sz val="9"/>
        <rFont val="Arial"/>
        <family val="2"/>
      </rPr>
      <t>(серии, серијали, хумор и сатира)</t>
    </r>
  </si>
  <si>
    <r>
      <t>Музичка програма</t>
    </r>
    <r>
      <rPr>
        <sz val="9"/>
        <rFont val="Arial"/>
        <family val="2"/>
      </rPr>
      <t xml:space="preserve"> (музичко-говорни програмски целини, снимки и преноси од концерти, музички фестивали, опера и слично, музички спотови, музичка реалистична програма)</t>
    </r>
  </si>
  <si>
    <t>Аудио комерцијални комуникации</t>
  </si>
  <si>
    <t>Јазик</t>
  </si>
  <si>
    <t>Македонски</t>
  </si>
  <si>
    <t>Албански</t>
  </si>
  <si>
    <t>Српски</t>
  </si>
  <si>
    <t>Турски</t>
  </si>
  <si>
    <t>Ромски</t>
  </si>
  <si>
    <t>Влашки</t>
  </si>
  <si>
    <t>Бошњачки</t>
  </si>
  <si>
    <t>Хрватски</t>
  </si>
  <si>
    <t>Словенечки</t>
  </si>
  <si>
    <t>Англиски</t>
  </si>
  <si>
    <t>Француски</t>
  </si>
  <si>
    <t>Шпански</t>
  </si>
  <si>
    <t>Португалски</t>
  </si>
  <si>
    <t>Др. јазици</t>
  </si>
  <si>
    <t xml:space="preserve">ПРОГРАМСКИ КОНЦЕПТ ЗА РАДИО ПРОГРАМСКИ СЕРВИС </t>
  </si>
  <si>
    <r>
      <rPr>
        <b/>
        <u val="single"/>
        <sz val="7"/>
        <rFont val="Times New Roman"/>
        <family val="1"/>
      </rPr>
      <t xml:space="preserve">  </t>
    </r>
    <r>
      <rPr>
        <b/>
        <u val="single"/>
        <sz val="11"/>
        <rFont val="Arial"/>
        <family val="2"/>
      </rPr>
      <t>Структура на планираната музика (неделно)</t>
    </r>
  </si>
  <si>
    <t>Структура на музика по јазик ( во проценти)</t>
  </si>
  <si>
    <t>Процент %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</si>
</sst>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F400]h:mm:ss\ AM/PM"/>
    <numFmt numFmtId="181" formatCode="[$-409]h:mm:ss\ AM/PM"/>
    <numFmt numFmtId="182" formatCode="[h]:mm:ss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09]dddd\,\ mmmm\ dd\,\ yyyy"/>
    <numFmt numFmtId="188" formatCode="0.0%"/>
    <numFmt numFmtId="189" formatCode="0.000%"/>
  </numFmts>
  <fonts count="8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acedonian Tms"/>
      <family val="1"/>
    </font>
    <font>
      <b/>
      <sz val="11"/>
      <name val="Macedonian Tms"/>
      <family val="1"/>
    </font>
    <font>
      <sz val="9"/>
      <name val="MAC C Swiss"/>
      <family val="2"/>
    </font>
    <font>
      <b/>
      <sz val="9"/>
      <name val="MAC C Swiss"/>
      <family val="2"/>
    </font>
    <font>
      <sz val="13"/>
      <name val="Arial"/>
      <family val="0"/>
    </font>
    <font>
      <b/>
      <sz val="13"/>
      <name val="Macedonian Tms"/>
      <family val="1"/>
    </font>
    <font>
      <sz val="13"/>
      <name val="Macedonian Tms"/>
      <family val="1"/>
    </font>
    <font>
      <b/>
      <i/>
      <sz val="13"/>
      <name val="Macedonian Tms"/>
      <family val="1"/>
    </font>
    <font>
      <b/>
      <u val="single"/>
      <sz val="10"/>
      <name val="MAC C Swiss"/>
      <family val="2"/>
    </font>
    <font>
      <b/>
      <sz val="13"/>
      <name val="MAC C Swiss"/>
      <family val="2"/>
    </font>
    <font>
      <sz val="12"/>
      <name val="MAC C Swiss"/>
      <family val="2"/>
    </font>
    <font>
      <b/>
      <sz val="12"/>
      <name val="MAC C Swiss"/>
      <family val="2"/>
    </font>
    <font>
      <sz val="12"/>
      <name val="Macedonian Tms"/>
      <family val="1"/>
    </font>
    <font>
      <sz val="13"/>
      <name val="MAC C Swiss"/>
      <family val="2"/>
    </font>
    <font>
      <b/>
      <sz val="15"/>
      <name val="MAC C Swiss"/>
      <family val="2"/>
    </font>
    <font>
      <sz val="10"/>
      <name val="MAC C Swiss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b/>
      <u val="single"/>
      <sz val="9"/>
      <name val="Arial"/>
      <family val="2"/>
    </font>
    <font>
      <b/>
      <sz val="12"/>
      <name val="Arial"/>
      <family val="2"/>
    </font>
    <font>
      <u val="single"/>
      <sz val="9"/>
      <name val="Arial"/>
      <family val="2"/>
    </font>
    <font>
      <b/>
      <u val="single"/>
      <sz val="7"/>
      <name val="Times New Roman"/>
      <family val="1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4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FF"/>
      <name val="Arial"/>
      <family val="2"/>
    </font>
    <font>
      <b/>
      <sz val="11"/>
      <color theme="0"/>
      <name val="Arial"/>
      <family val="2"/>
    </font>
    <font>
      <b/>
      <sz val="10"/>
      <color rgb="FFFFFFFF"/>
      <name val="Arial"/>
      <family val="2"/>
    </font>
    <font>
      <b/>
      <sz val="9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0606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46" fontId="3" fillId="0" borderId="0" xfId="57" applyNumberFormat="1" applyFont="1">
      <alignment/>
      <protection/>
    </xf>
    <xf numFmtId="10" fontId="3" fillId="0" borderId="0" xfId="57" applyNumberFormat="1" applyFont="1">
      <alignment/>
      <protection/>
    </xf>
    <xf numFmtId="0" fontId="0" fillId="0" borderId="0" xfId="57">
      <alignment/>
      <protection/>
    </xf>
    <xf numFmtId="0" fontId="3" fillId="0" borderId="0" xfId="57" applyFont="1">
      <alignment/>
      <protection/>
    </xf>
    <xf numFmtId="0" fontId="4" fillId="0" borderId="0" xfId="57" applyFont="1" applyAlignment="1">
      <alignment horizontal="center"/>
      <protection/>
    </xf>
    <xf numFmtId="0" fontId="5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46" fontId="5" fillId="0" borderId="0" xfId="57" applyNumberFormat="1" applyFont="1">
      <alignment/>
      <protection/>
    </xf>
    <xf numFmtId="0" fontId="0" fillId="0" borderId="0" xfId="57" applyFont="1">
      <alignment/>
      <protection/>
    </xf>
    <xf numFmtId="0" fontId="7" fillId="0" borderId="0" xfId="57" applyFont="1">
      <alignment/>
      <protection/>
    </xf>
    <xf numFmtId="10" fontId="8" fillId="33" borderId="10" xfId="57" applyNumberFormat="1" applyFont="1" applyFill="1" applyBorder="1" applyAlignment="1">
      <alignment horizontal="center" vertical="center" wrapText="1"/>
      <protection/>
    </xf>
    <xf numFmtId="46" fontId="9" fillId="0" borderId="11" xfId="57" applyNumberFormat="1" applyFont="1" applyBorder="1">
      <alignment/>
      <protection/>
    </xf>
    <xf numFmtId="10" fontId="10" fillId="0" borderId="12" xfId="57" applyNumberFormat="1" applyFont="1" applyBorder="1" applyAlignment="1">
      <alignment horizontal="center"/>
      <protection/>
    </xf>
    <xf numFmtId="46" fontId="9" fillId="0" borderId="13" xfId="57" applyNumberFormat="1" applyFont="1" applyBorder="1">
      <alignment/>
      <protection/>
    </xf>
    <xf numFmtId="10" fontId="10" fillId="0" borderId="14" xfId="57" applyNumberFormat="1" applyFont="1" applyBorder="1" applyAlignment="1">
      <alignment horizontal="center"/>
      <protection/>
    </xf>
    <xf numFmtId="46" fontId="9" fillId="0" borderId="15" xfId="57" applyNumberFormat="1" applyFont="1" applyBorder="1">
      <alignment/>
      <protection/>
    </xf>
    <xf numFmtId="10" fontId="10" fillId="0" borderId="16" xfId="57" applyNumberFormat="1" applyFont="1" applyBorder="1" applyAlignment="1">
      <alignment horizontal="center"/>
      <protection/>
    </xf>
    <xf numFmtId="46" fontId="9" fillId="0" borderId="17" xfId="57" applyNumberFormat="1" applyFont="1" applyBorder="1">
      <alignment/>
      <protection/>
    </xf>
    <xf numFmtId="10" fontId="10" fillId="0" borderId="18" xfId="57" applyNumberFormat="1" applyFont="1" applyBorder="1" applyAlignment="1">
      <alignment horizontal="center"/>
      <protection/>
    </xf>
    <xf numFmtId="0" fontId="9" fillId="0" borderId="0" xfId="57" applyFont="1">
      <alignment/>
      <protection/>
    </xf>
    <xf numFmtId="46" fontId="8" fillId="34" borderId="19" xfId="57" applyNumberFormat="1" applyFont="1" applyFill="1" applyBorder="1">
      <alignment/>
      <protection/>
    </xf>
    <xf numFmtId="10" fontId="3" fillId="0" borderId="0" xfId="57" applyNumberFormat="1" applyFont="1" applyBorder="1">
      <alignment/>
      <protection/>
    </xf>
    <xf numFmtId="0" fontId="11" fillId="0" borderId="0" xfId="57" applyFont="1">
      <alignment/>
      <protection/>
    </xf>
    <xf numFmtId="0" fontId="11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0" fontId="12" fillId="33" borderId="20" xfId="57" applyFont="1" applyFill="1" applyBorder="1" applyAlignment="1">
      <alignment horizontal="center"/>
      <protection/>
    </xf>
    <xf numFmtId="9" fontId="9" fillId="0" borderId="12" xfId="57" applyNumberFormat="1" applyFont="1" applyBorder="1" applyAlignment="1">
      <alignment horizontal="center"/>
      <protection/>
    </xf>
    <xf numFmtId="9" fontId="9" fillId="0" borderId="18" xfId="57" applyNumberFormat="1" applyFont="1" applyBorder="1" applyAlignment="1">
      <alignment horizontal="center"/>
      <protection/>
    </xf>
    <xf numFmtId="9" fontId="9" fillId="0" borderId="16" xfId="57" applyNumberFormat="1" applyFont="1" applyBorder="1" applyAlignment="1">
      <alignment horizontal="center"/>
      <protection/>
    </xf>
    <xf numFmtId="9" fontId="9" fillId="0" borderId="14" xfId="57" applyNumberFormat="1" applyFont="1" applyBorder="1" applyAlignment="1">
      <alignment horizontal="center"/>
      <protection/>
    </xf>
    <xf numFmtId="10" fontId="15" fillId="0" borderId="21" xfId="57" applyNumberFormat="1" applyFont="1" applyBorder="1">
      <alignment/>
      <protection/>
    </xf>
    <xf numFmtId="10" fontId="15" fillId="0" borderId="22" xfId="57" applyNumberFormat="1" applyFont="1" applyBorder="1">
      <alignment/>
      <protection/>
    </xf>
    <xf numFmtId="10" fontId="15" fillId="0" borderId="23" xfId="57" applyNumberFormat="1" applyFont="1" applyBorder="1">
      <alignment/>
      <protection/>
    </xf>
    <xf numFmtId="9" fontId="9" fillId="35" borderId="23" xfId="57" applyNumberFormat="1" applyFont="1" applyFill="1" applyBorder="1" applyAlignment="1">
      <alignment horizontal="center"/>
      <protection/>
    </xf>
    <xf numFmtId="10" fontId="8" fillId="35" borderId="10" xfId="57" applyNumberFormat="1" applyFont="1" applyFill="1" applyBorder="1">
      <alignment/>
      <protection/>
    </xf>
    <xf numFmtId="9" fontId="9" fillId="0" borderId="21" xfId="57" applyNumberFormat="1" applyFont="1" applyBorder="1" applyAlignment="1">
      <alignment horizontal="center"/>
      <protection/>
    </xf>
    <xf numFmtId="9" fontId="9" fillId="0" borderId="22" xfId="57" applyNumberFormat="1" applyFont="1" applyBorder="1" applyAlignment="1">
      <alignment horizontal="center"/>
      <protection/>
    </xf>
    <xf numFmtId="0" fontId="16" fillId="33" borderId="19" xfId="57" applyFont="1" applyFill="1" applyBorder="1">
      <alignment/>
      <protection/>
    </xf>
    <xf numFmtId="0" fontId="12" fillId="33" borderId="20" xfId="57" applyFont="1" applyFill="1" applyBorder="1" applyAlignment="1">
      <alignment horizontal="center" vertical="center" wrapText="1"/>
      <protection/>
    </xf>
    <xf numFmtId="46" fontId="12" fillId="33" borderId="20" xfId="57" applyNumberFormat="1" applyFont="1" applyFill="1" applyBorder="1" applyAlignment="1">
      <alignment horizontal="center" vertical="center" wrapText="1"/>
      <protection/>
    </xf>
    <xf numFmtId="0" fontId="17" fillId="0" borderId="0" xfId="57" applyFont="1" applyAlignment="1">
      <alignment horizontal="center"/>
      <protection/>
    </xf>
    <xf numFmtId="46" fontId="18" fillId="0" borderId="0" xfId="57" applyNumberFormat="1" applyFont="1">
      <alignment/>
      <protection/>
    </xf>
    <xf numFmtId="0" fontId="13" fillId="0" borderId="11" xfId="57" applyFont="1" applyFill="1" applyBorder="1">
      <alignment/>
      <protection/>
    </xf>
    <xf numFmtId="0" fontId="13" fillId="0" borderId="13" xfId="57" applyFont="1" applyFill="1" applyBorder="1">
      <alignment/>
      <protection/>
    </xf>
    <xf numFmtId="0" fontId="13" fillId="0" borderId="15" xfId="57" applyFont="1" applyFill="1" applyBorder="1">
      <alignment/>
      <protection/>
    </xf>
    <xf numFmtId="10" fontId="18" fillId="0" borderId="0" xfId="57" applyNumberFormat="1" applyFont="1">
      <alignment/>
      <protection/>
    </xf>
    <xf numFmtId="0" fontId="12" fillId="33" borderId="19" xfId="57" applyFont="1" applyFill="1" applyBorder="1" applyAlignment="1">
      <alignment horizontal="center"/>
      <protection/>
    </xf>
    <xf numFmtId="46" fontId="12" fillId="33" borderId="10" xfId="57" applyNumberFormat="1" applyFont="1" applyFill="1" applyBorder="1" applyAlignment="1">
      <alignment horizontal="center"/>
      <protection/>
    </xf>
    <xf numFmtId="0" fontId="13" fillId="0" borderId="24" xfId="57" applyFont="1" applyBorder="1">
      <alignment/>
      <protection/>
    </xf>
    <xf numFmtId="0" fontId="13" fillId="0" borderId="25" xfId="57" applyFont="1" applyBorder="1">
      <alignment/>
      <protection/>
    </xf>
    <xf numFmtId="0" fontId="13" fillId="0" borderId="26" xfId="57" applyFont="1" applyBorder="1">
      <alignment/>
      <protection/>
    </xf>
    <xf numFmtId="0" fontId="13" fillId="0" borderId="27" xfId="57" applyFont="1" applyBorder="1">
      <alignment/>
      <protection/>
    </xf>
    <xf numFmtId="0" fontId="13" fillId="0" borderId="28" xfId="57" applyFont="1" applyBorder="1">
      <alignment/>
      <protection/>
    </xf>
    <xf numFmtId="0" fontId="13" fillId="0" borderId="29" xfId="57" applyFont="1" applyBorder="1">
      <alignment/>
      <protection/>
    </xf>
    <xf numFmtId="0" fontId="13" fillId="0" borderId="17" xfId="57" applyFont="1" applyFill="1" applyBorder="1">
      <alignment/>
      <protection/>
    </xf>
    <xf numFmtId="0" fontId="0" fillId="0" borderId="0" xfId="0" applyAlignment="1">
      <alignment wrapText="1"/>
    </xf>
    <xf numFmtId="0" fontId="25" fillId="0" borderId="0" xfId="0" applyFont="1" applyAlignment="1">
      <alignment wrapText="1"/>
    </xf>
    <xf numFmtId="0" fontId="0" fillId="0" borderId="0" xfId="0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vertical="top" wrapText="1"/>
    </xf>
    <xf numFmtId="0" fontId="27" fillId="0" borderId="30" xfId="0" applyFont="1" applyBorder="1" applyAlignment="1">
      <alignment horizontal="center" vertical="top" wrapText="1"/>
    </xf>
    <xf numFmtId="182" fontId="77" fillId="36" borderId="0" xfId="0" applyNumberFormat="1" applyFont="1" applyFill="1" applyBorder="1" applyAlignment="1">
      <alignment vertical="top" wrapText="1"/>
    </xf>
    <xf numFmtId="0" fontId="24" fillId="36" borderId="0" xfId="0" applyFont="1" applyFill="1" applyBorder="1" applyAlignment="1">
      <alignment wrapText="1"/>
    </xf>
    <xf numFmtId="182" fontId="78" fillId="36" borderId="0" xfId="0" applyNumberFormat="1" applyFont="1" applyFill="1" applyBorder="1" applyAlignment="1">
      <alignment vertical="top" wrapText="1"/>
    </xf>
    <xf numFmtId="0" fontId="27" fillId="0" borderId="30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1" fillId="0" borderId="0" xfId="0" applyFont="1" applyAlignment="1">
      <alignment/>
    </xf>
    <xf numFmtId="0" fontId="30" fillId="0" borderId="0" xfId="0" applyFont="1" applyAlignment="1">
      <alignment/>
    </xf>
    <xf numFmtId="0" fontId="27" fillId="0" borderId="31" xfId="0" applyFont="1" applyBorder="1" applyAlignment="1">
      <alignment horizontal="center" vertical="center" wrapText="1"/>
    </xf>
    <xf numFmtId="0" fontId="79" fillId="37" borderId="32" xfId="0" applyFont="1" applyFill="1" applyBorder="1" applyAlignment="1">
      <alignment horizontal="right" vertical="top" wrapText="1"/>
    </xf>
    <xf numFmtId="182" fontId="0" fillId="0" borderId="0" xfId="0" applyNumberFormat="1" applyBorder="1" applyAlignment="1">
      <alignment/>
    </xf>
    <xf numFmtId="188" fontId="0" fillId="0" borderId="0" xfId="0" applyNumberFormat="1" applyBorder="1" applyAlignment="1">
      <alignment/>
    </xf>
    <xf numFmtId="0" fontId="31" fillId="36" borderId="0" xfId="0" applyFont="1" applyFill="1" applyBorder="1" applyAlignment="1">
      <alignment/>
    </xf>
    <xf numFmtId="0" fontId="22" fillId="0" borderId="33" xfId="0" applyFont="1" applyBorder="1" applyAlignment="1">
      <alignment/>
    </xf>
    <xf numFmtId="0" fontId="22" fillId="0" borderId="34" xfId="0" applyFont="1" applyBorder="1" applyAlignment="1">
      <alignment/>
    </xf>
    <xf numFmtId="0" fontId="22" fillId="0" borderId="35" xfId="0" applyFont="1" applyBorder="1" applyAlignment="1">
      <alignment/>
    </xf>
    <xf numFmtId="0" fontId="33" fillId="0" borderId="0" xfId="0" applyFont="1" applyAlignment="1">
      <alignment vertical="top"/>
    </xf>
    <xf numFmtId="0" fontId="3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0" fillId="9" borderId="13" xfId="0" applyFont="1" applyFill="1" applyBorder="1" applyAlignment="1">
      <alignment/>
    </xf>
    <xf numFmtId="182" fontId="26" fillId="38" borderId="36" xfId="0" applyNumberFormat="1" applyFont="1" applyFill="1" applyBorder="1" applyAlignment="1">
      <alignment horizontal="center" vertical="center" wrapText="1"/>
    </xf>
    <xf numFmtId="182" fontId="25" fillId="0" borderId="11" xfId="0" applyNumberFormat="1" applyFont="1" applyBorder="1" applyAlignment="1">
      <alignment/>
    </xf>
    <xf numFmtId="182" fontId="25" fillId="0" borderId="13" xfId="0" applyNumberFormat="1" applyFont="1" applyBorder="1" applyAlignment="1">
      <alignment/>
    </xf>
    <xf numFmtId="182" fontId="26" fillId="38" borderId="26" xfId="0" applyNumberFormat="1" applyFont="1" applyFill="1" applyBorder="1" applyAlignment="1">
      <alignment/>
    </xf>
    <xf numFmtId="188" fontId="21" fillId="16" borderId="16" xfId="0" applyNumberFormat="1" applyFont="1" applyFill="1" applyBorder="1" applyAlignment="1">
      <alignment/>
    </xf>
    <xf numFmtId="188" fontId="0" fillId="4" borderId="12" xfId="0" applyNumberFormat="1" applyFont="1" applyFill="1" applyBorder="1" applyAlignment="1">
      <alignment/>
    </xf>
    <xf numFmtId="188" fontId="0" fillId="4" borderId="14" xfId="0" applyNumberFormat="1" applyFont="1" applyFill="1" applyBorder="1" applyAlignment="1">
      <alignment/>
    </xf>
    <xf numFmtId="182" fontId="25" fillId="9" borderId="37" xfId="0" applyNumberFormat="1" applyFont="1" applyFill="1" applyBorder="1" applyAlignment="1">
      <alignment/>
    </xf>
    <xf numFmtId="182" fontId="26" fillId="39" borderId="13" xfId="0" applyNumberFormat="1" applyFont="1" applyFill="1" applyBorder="1" applyAlignment="1">
      <alignment/>
    </xf>
    <xf numFmtId="0" fontId="35" fillId="0" borderId="0" xfId="0" applyFont="1" applyAlignment="1">
      <alignment horizontal="center" wrapText="1"/>
    </xf>
    <xf numFmtId="0" fontId="21" fillId="0" borderId="38" xfId="0" applyFont="1" applyBorder="1" applyAlignment="1">
      <alignment horizontal="center" wrapText="1"/>
    </xf>
    <xf numFmtId="0" fontId="24" fillId="0" borderId="0" xfId="0" applyFont="1" applyAlignment="1">
      <alignment wrapText="1"/>
    </xf>
    <xf numFmtId="0" fontId="21" fillId="0" borderId="0" xfId="0" applyFont="1" applyAlignment="1">
      <alignment vertical="top" wrapText="1"/>
    </xf>
    <xf numFmtId="0" fontId="24" fillId="0" borderId="39" xfId="0" applyFont="1" applyBorder="1" applyAlignment="1">
      <alignment wrapText="1"/>
    </xf>
    <xf numFmtId="0" fontId="21" fillId="0" borderId="38" xfId="0" applyFont="1" applyBorder="1" applyAlignment="1">
      <alignment vertical="top" wrapText="1"/>
    </xf>
    <xf numFmtId="0" fontId="21" fillId="0" borderId="38" xfId="0" applyFont="1" applyBorder="1" applyAlignment="1">
      <alignment horizontal="justify" vertical="top" wrapText="1"/>
    </xf>
    <xf numFmtId="0" fontId="20" fillId="0" borderId="30" xfId="0" applyFont="1" applyBorder="1" applyAlignment="1">
      <alignment horizontal="center" vertical="top" wrapText="1"/>
    </xf>
    <xf numFmtId="0" fontId="27" fillId="0" borderId="40" xfId="0" applyFont="1" applyBorder="1" applyAlignment="1">
      <alignment horizontal="center" vertical="top" wrapText="1"/>
    </xf>
    <xf numFmtId="182" fontId="21" fillId="0" borderId="38" xfId="0" applyNumberFormat="1" applyFont="1" applyBorder="1" applyAlignment="1">
      <alignment vertical="top" wrapText="1"/>
    </xf>
    <xf numFmtId="0" fontId="21" fillId="0" borderId="38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wrapText="1"/>
    </xf>
    <xf numFmtId="0" fontId="21" fillId="0" borderId="41" xfId="0" applyFont="1" applyBorder="1" applyAlignment="1">
      <alignment horizontal="right" vertical="top" wrapText="1"/>
    </xf>
    <xf numFmtId="182" fontId="26" fillId="8" borderId="41" xfId="0" applyNumberFormat="1" applyFont="1" applyFill="1" applyBorder="1" applyAlignment="1">
      <alignment vertical="top" wrapText="1"/>
    </xf>
    <xf numFmtId="0" fontId="77" fillId="40" borderId="42" xfId="0" applyFont="1" applyFill="1" applyBorder="1" applyAlignment="1">
      <alignment wrapText="1"/>
    </xf>
    <xf numFmtId="182" fontId="78" fillId="40" borderId="42" xfId="0" applyNumberFormat="1" applyFont="1" applyFill="1" applyBorder="1" applyAlignment="1">
      <alignment wrapText="1"/>
    </xf>
    <xf numFmtId="182" fontId="26" fillId="39" borderId="42" xfId="0" applyNumberFormat="1" applyFont="1" applyFill="1" applyBorder="1" applyAlignment="1">
      <alignment wrapText="1"/>
    </xf>
    <xf numFmtId="10" fontId="29" fillId="4" borderId="42" xfId="0" applyNumberFormat="1" applyFont="1" applyFill="1" applyBorder="1" applyAlignment="1">
      <alignment wrapText="1"/>
    </xf>
    <xf numFmtId="10" fontId="26" fillId="16" borderId="36" xfId="0" applyNumberFormat="1" applyFont="1" applyFill="1" applyBorder="1" applyAlignment="1">
      <alignment horizontal="center" vertical="center" wrapText="1"/>
    </xf>
    <xf numFmtId="182" fontId="23" fillId="0" borderId="13" xfId="0" applyNumberFormat="1" applyFont="1" applyBorder="1" applyAlignment="1">
      <alignment vertical="top" wrapText="1"/>
    </xf>
    <xf numFmtId="182" fontId="26" fillId="39" borderId="43" xfId="0" applyNumberFormat="1" applyFont="1" applyFill="1" applyBorder="1" applyAlignment="1">
      <alignment vertical="top" wrapText="1"/>
    </xf>
    <xf numFmtId="182" fontId="26" fillId="9" borderId="42" xfId="0" applyNumberFormat="1" applyFont="1" applyFill="1" applyBorder="1" applyAlignment="1">
      <alignment vertical="top" wrapText="1"/>
    </xf>
    <xf numFmtId="182" fontId="23" fillId="36" borderId="44" xfId="0" applyNumberFormat="1" applyFont="1" applyFill="1" applyBorder="1" applyAlignment="1">
      <alignment vertical="top" wrapText="1"/>
    </xf>
    <xf numFmtId="182" fontId="23" fillId="36" borderId="28" xfId="0" applyNumberFormat="1" applyFont="1" applyFill="1" applyBorder="1" applyAlignment="1">
      <alignment vertical="top" wrapText="1"/>
    </xf>
    <xf numFmtId="182" fontId="23" fillId="36" borderId="45" xfId="0" applyNumberFormat="1" applyFont="1" applyFill="1" applyBorder="1" applyAlignment="1">
      <alignment vertical="top" wrapText="1"/>
    </xf>
    <xf numFmtId="0" fontId="77" fillId="40" borderId="43" xfId="0" applyFont="1" applyFill="1" applyBorder="1" applyAlignment="1">
      <alignment wrapText="1"/>
    </xf>
    <xf numFmtId="0" fontId="19" fillId="0" borderId="13" xfId="0" applyFont="1" applyBorder="1" applyAlignment="1">
      <alignment horizontal="justify" wrapText="1"/>
    </xf>
    <xf numFmtId="0" fontId="80" fillId="0" borderId="17" xfId="0" applyFont="1" applyBorder="1" applyAlignment="1">
      <alignment horizontal="justify" wrapText="1"/>
    </xf>
    <xf numFmtId="182" fontId="78" fillId="40" borderId="43" xfId="0" applyNumberFormat="1" applyFont="1" applyFill="1" applyBorder="1" applyAlignment="1">
      <alignment wrapText="1"/>
    </xf>
    <xf numFmtId="0" fontId="19" fillId="0" borderId="46" xfId="0" applyFont="1" applyBorder="1" applyAlignment="1">
      <alignment horizontal="justify" wrapText="1"/>
    </xf>
    <xf numFmtId="0" fontId="19" fillId="0" borderId="13" xfId="0" applyFont="1" applyBorder="1" applyAlignment="1">
      <alignment wrapText="1"/>
    </xf>
    <xf numFmtId="0" fontId="80" fillId="0" borderId="13" xfId="0" applyFont="1" applyBorder="1" applyAlignment="1">
      <alignment wrapText="1"/>
    </xf>
    <xf numFmtId="0" fontId="19" fillId="0" borderId="46" xfId="0" applyFont="1" applyBorder="1" applyAlignment="1">
      <alignment wrapText="1"/>
    </xf>
    <xf numFmtId="0" fontId="19" fillId="0" borderId="17" xfId="0" applyFont="1" applyBorder="1" applyAlignment="1">
      <alignment horizontal="justify" wrapText="1"/>
    </xf>
    <xf numFmtId="0" fontId="22" fillId="36" borderId="43" xfId="0" applyFont="1" applyFill="1" applyBorder="1" applyAlignment="1">
      <alignment horizontal="right" wrapText="1"/>
    </xf>
    <xf numFmtId="0" fontId="21" fillId="41" borderId="42" xfId="0" applyFont="1" applyFill="1" applyBorder="1" applyAlignment="1">
      <alignment horizontal="right" vertical="top" wrapText="1"/>
    </xf>
    <xf numFmtId="10" fontId="26" fillId="40" borderId="47" xfId="0" applyNumberFormat="1" applyFont="1" applyFill="1" applyBorder="1" applyAlignment="1">
      <alignment horizontal="center" vertical="top" wrapText="1"/>
    </xf>
    <xf numFmtId="10" fontId="21" fillId="0" borderId="48" xfId="0" applyNumberFormat="1" applyFont="1" applyBorder="1" applyAlignment="1">
      <alignment horizontal="center" vertical="top" wrapText="1"/>
    </xf>
    <xf numFmtId="10" fontId="26" fillId="40" borderId="48" xfId="0" applyNumberFormat="1" applyFont="1" applyFill="1" applyBorder="1" applyAlignment="1">
      <alignment horizontal="center" vertical="top" wrapText="1"/>
    </xf>
    <xf numFmtId="10" fontId="26" fillId="42" borderId="36" xfId="0" applyNumberFormat="1" applyFont="1" applyFill="1" applyBorder="1" applyAlignment="1">
      <alignment horizontal="center" vertical="top" wrapText="1"/>
    </xf>
    <xf numFmtId="0" fontId="21" fillId="0" borderId="49" xfId="0" applyFont="1" applyBorder="1" applyAlignment="1">
      <alignment vertical="top" wrapText="1"/>
    </xf>
    <xf numFmtId="0" fontId="21" fillId="0" borderId="50" xfId="0" applyFont="1" applyBorder="1" applyAlignment="1">
      <alignment horizontal="justify" vertical="top" wrapText="1"/>
    </xf>
    <xf numFmtId="0" fontId="79" fillId="37" borderId="50" xfId="0" applyFont="1" applyFill="1" applyBorder="1" applyAlignment="1">
      <alignment horizontal="right" vertical="top" wrapText="1"/>
    </xf>
    <xf numFmtId="0" fontId="21" fillId="0" borderId="13" xfId="0" applyFont="1" applyBorder="1" applyAlignment="1">
      <alignment horizontal="justify" vertical="top" wrapText="1"/>
    </xf>
    <xf numFmtId="10" fontId="21" fillId="0" borderId="51" xfId="0" applyNumberFormat="1" applyFont="1" applyBorder="1" applyAlignment="1">
      <alignment horizontal="center" vertical="top" wrapText="1"/>
    </xf>
    <xf numFmtId="10" fontId="21" fillId="0" borderId="52" xfId="0" applyNumberFormat="1" applyFont="1" applyBorder="1" applyAlignment="1">
      <alignment horizontal="center" vertical="top" wrapText="1"/>
    </xf>
    <xf numFmtId="10" fontId="21" fillId="0" borderId="53" xfId="0" applyNumberFormat="1" applyFont="1" applyBorder="1" applyAlignment="1">
      <alignment horizontal="center" vertical="top" wrapText="1"/>
    </xf>
    <xf numFmtId="10" fontId="21" fillId="0" borderId="54" xfId="0" applyNumberFormat="1" applyFont="1" applyBorder="1" applyAlignment="1">
      <alignment horizontal="center" vertical="top" wrapText="1"/>
    </xf>
    <xf numFmtId="10" fontId="21" fillId="0" borderId="55" xfId="0" applyNumberFormat="1" applyFont="1" applyBorder="1" applyAlignment="1">
      <alignment horizontal="center" vertical="top" wrapText="1"/>
    </xf>
    <xf numFmtId="0" fontId="21" fillId="0" borderId="17" xfId="0" applyFont="1" applyBorder="1" applyAlignment="1">
      <alignment horizontal="justify" vertical="top" wrapText="1"/>
    </xf>
    <xf numFmtId="0" fontId="79" fillId="37" borderId="48" xfId="0" applyFont="1" applyFill="1" applyBorder="1" applyAlignment="1">
      <alignment horizontal="right" wrapText="1"/>
    </xf>
    <xf numFmtId="0" fontId="21" fillId="0" borderId="46" xfId="0" applyFont="1" applyBorder="1" applyAlignment="1">
      <alignment horizontal="justify" vertical="top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right" vertical="top" wrapText="1"/>
    </xf>
    <xf numFmtId="0" fontId="21" fillId="0" borderId="0" xfId="0" applyFont="1" applyBorder="1" applyAlignment="1">
      <alignment vertical="top" wrapText="1"/>
    </xf>
    <xf numFmtId="182" fontId="26" fillId="36" borderId="0" xfId="0" applyNumberFormat="1" applyFont="1" applyFill="1" applyBorder="1" applyAlignment="1">
      <alignment vertical="top" wrapText="1"/>
    </xf>
    <xf numFmtId="0" fontId="38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56" xfId="0" applyFont="1" applyBorder="1" applyAlignment="1">
      <alignment/>
    </xf>
    <xf numFmtId="0" fontId="27" fillId="0" borderId="56" xfId="0" applyFont="1" applyFill="1" applyBorder="1" applyAlignment="1">
      <alignment/>
    </xf>
    <xf numFmtId="182" fontId="25" fillId="0" borderId="24" xfId="0" applyNumberFormat="1" applyFont="1" applyBorder="1" applyAlignment="1">
      <alignment/>
    </xf>
    <xf numFmtId="182" fontId="25" fillId="0" borderId="25" xfId="0" applyNumberFormat="1" applyFont="1" applyBorder="1" applyAlignment="1">
      <alignment/>
    </xf>
    <xf numFmtId="182" fontId="25" fillId="0" borderId="26" xfId="0" applyNumberFormat="1" applyFont="1" applyBorder="1" applyAlignment="1">
      <alignment/>
    </xf>
    <xf numFmtId="0" fontId="14" fillId="0" borderId="35" xfId="57" applyFont="1" applyBorder="1" applyAlignment="1">
      <alignment horizontal="left"/>
      <protection/>
    </xf>
    <xf numFmtId="0" fontId="14" fillId="0" borderId="57" xfId="57" applyFont="1" applyBorder="1" applyAlignment="1">
      <alignment horizontal="left"/>
      <protection/>
    </xf>
    <xf numFmtId="0" fontId="14" fillId="0" borderId="58" xfId="57" applyFont="1" applyBorder="1" applyAlignment="1">
      <alignment horizontal="center" vertical="center" wrapText="1"/>
      <protection/>
    </xf>
    <xf numFmtId="0" fontId="14" fillId="0" borderId="59" xfId="57" applyFont="1" applyBorder="1" applyAlignment="1">
      <alignment horizontal="center" vertical="center" wrapText="1"/>
      <protection/>
    </xf>
    <xf numFmtId="0" fontId="14" fillId="0" borderId="60" xfId="57" applyFont="1" applyBorder="1" applyAlignment="1">
      <alignment horizontal="center" vertical="center" wrapText="1"/>
      <protection/>
    </xf>
    <xf numFmtId="0" fontId="14" fillId="0" borderId="61" xfId="57" applyFont="1" applyBorder="1" applyAlignment="1">
      <alignment horizontal="center" vertical="center"/>
      <protection/>
    </xf>
    <xf numFmtId="0" fontId="14" fillId="0" borderId="36" xfId="57" applyFont="1" applyBorder="1" applyAlignment="1">
      <alignment horizontal="center" vertical="center"/>
      <protection/>
    </xf>
    <xf numFmtId="0" fontId="14" fillId="0" borderId="38" xfId="57" applyFont="1" applyBorder="1" applyAlignment="1">
      <alignment horizontal="center" vertical="center" wrapText="1"/>
      <protection/>
    </xf>
    <xf numFmtId="0" fontId="14" fillId="0" borderId="61" xfId="57" applyFont="1" applyBorder="1" applyAlignment="1">
      <alignment horizontal="center" vertical="center" wrapText="1"/>
      <protection/>
    </xf>
    <xf numFmtId="0" fontId="14" fillId="0" borderId="36" xfId="57" applyFont="1" applyBorder="1" applyAlignment="1">
      <alignment horizontal="center" vertical="center" wrapText="1"/>
      <protection/>
    </xf>
    <xf numFmtId="0" fontId="14" fillId="0" borderId="33" xfId="57" applyFont="1" applyBorder="1" applyAlignment="1">
      <alignment horizontal="left"/>
      <protection/>
    </xf>
    <xf numFmtId="0" fontId="14" fillId="0" borderId="51" xfId="57" applyFont="1" applyBorder="1" applyAlignment="1">
      <alignment horizontal="left"/>
      <protection/>
    </xf>
    <xf numFmtId="0" fontId="14" fillId="0" borderId="34" xfId="57" applyFont="1" applyBorder="1" applyAlignment="1">
      <alignment horizontal="left"/>
      <protection/>
    </xf>
    <xf numFmtId="0" fontId="14" fillId="0" borderId="52" xfId="57" applyFont="1" applyBorder="1" applyAlignment="1">
      <alignment horizontal="left"/>
      <protection/>
    </xf>
    <xf numFmtId="0" fontId="79" fillId="37" borderId="62" xfId="0" applyFont="1" applyFill="1" applyBorder="1" applyAlignment="1">
      <alignment horizontal="right" vertical="top" wrapText="1"/>
    </xf>
    <xf numFmtId="0" fontId="79" fillId="37" borderId="63" xfId="0" applyFont="1" applyFill="1" applyBorder="1" applyAlignment="1">
      <alignment horizontal="right" vertical="top" wrapText="1"/>
    </xf>
    <xf numFmtId="0" fontId="22" fillId="0" borderId="38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justify" vertical="top" wrapText="1"/>
    </xf>
    <xf numFmtId="0" fontId="22" fillId="0" borderId="63" xfId="0" applyFont="1" applyBorder="1" applyAlignment="1">
      <alignment horizontal="justify" vertical="top" wrapText="1"/>
    </xf>
    <xf numFmtId="0" fontId="20" fillId="0" borderId="66" xfId="0" applyFont="1" applyBorder="1" applyAlignment="1">
      <alignment horizontal="center" vertical="center" wrapText="1"/>
    </xf>
    <xf numFmtId="182" fontId="21" fillId="43" borderId="67" xfId="0" applyNumberFormat="1" applyFont="1" applyFill="1" applyBorder="1" applyAlignment="1">
      <alignment horizontal="center" vertical="center"/>
    </xf>
    <xf numFmtId="0" fontId="21" fillId="43" borderId="68" xfId="0" applyFont="1" applyFill="1" applyBorder="1" applyAlignment="1">
      <alignment horizontal="center" vertical="center"/>
    </xf>
    <xf numFmtId="0" fontId="21" fillId="43" borderId="69" xfId="0" applyFont="1" applyFill="1" applyBorder="1" applyAlignment="1">
      <alignment horizontal="center" vertical="center"/>
    </xf>
    <xf numFmtId="0" fontId="77" fillId="0" borderId="39" xfId="0" applyFont="1" applyBorder="1" applyAlignment="1">
      <alignment horizontal="center" vertical="top" wrapText="1"/>
    </xf>
    <xf numFmtId="0" fontId="77" fillId="0" borderId="0" xfId="0" applyFont="1" applyBorder="1" applyAlignment="1">
      <alignment horizontal="center" vertical="top" wrapText="1"/>
    </xf>
    <xf numFmtId="0" fontId="77" fillId="0" borderId="31" xfId="0" applyFont="1" applyBorder="1" applyAlignment="1">
      <alignment horizontal="center" vertical="top" wrapText="1"/>
    </xf>
    <xf numFmtId="0" fontId="20" fillId="0" borderId="5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4" fillId="0" borderId="0" xfId="0" applyFont="1" applyAlignment="1">
      <alignment horizontal="left" vertical="top" wrapText="1"/>
    </xf>
    <xf numFmtId="0" fontId="20" fillId="0" borderId="38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wrapText="1"/>
    </xf>
    <xf numFmtId="0" fontId="28" fillId="0" borderId="26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8" fillId="0" borderId="16" xfId="0" applyFont="1" applyBorder="1" applyAlignment="1">
      <alignment horizontal="center" wrapText="1"/>
    </xf>
    <xf numFmtId="10" fontId="21" fillId="0" borderId="25" xfId="0" applyNumberFormat="1" applyFont="1" applyBorder="1" applyAlignment="1">
      <alignment horizontal="center" vertical="top" wrapText="1"/>
    </xf>
    <xf numFmtId="10" fontId="21" fillId="0" borderId="14" xfId="0" applyNumberFormat="1" applyFont="1" applyBorder="1" applyAlignment="1">
      <alignment horizontal="center" vertical="top" wrapText="1"/>
    </xf>
    <xf numFmtId="10" fontId="21" fillId="0" borderId="26" xfId="0" applyNumberFormat="1" applyFont="1" applyBorder="1" applyAlignment="1">
      <alignment horizontal="center" vertical="top" wrapText="1"/>
    </xf>
    <xf numFmtId="10" fontId="21" fillId="0" borderId="16" xfId="0" applyNumberFormat="1" applyFont="1" applyBorder="1" applyAlignment="1">
      <alignment horizontal="center" vertical="top" wrapText="1"/>
    </xf>
    <xf numFmtId="10" fontId="21" fillId="0" borderId="60" xfId="0" applyNumberFormat="1" applyFont="1" applyBorder="1" applyAlignment="1">
      <alignment horizontal="center" vertical="top" wrapText="1"/>
    </xf>
    <xf numFmtId="10" fontId="21" fillId="0" borderId="69" xfId="0" applyNumberFormat="1" applyFont="1" applyBorder="1" applyAlignment="1">
      <alignment horizontal="center" vertical="top" wrapText="1"/>
    </xf>
    <xf numFmtId="0" fontId="32" fillId="0" borderId="0" xfId="0" applyFont="1" applyAlignment="1">
      <alignment horizontal="left"/>
    </xf>
    <xf numFmtId="0" fontId="19" fillId="0" borderId="38" xfId="0" applyFont="1" applyBorder="1" applyAlignment="1">
      <alignment horizontal="center" wrapText="1"/>
    </xf>
    <xf numFmtId="0" fontId="19" fillId="0" borderId="36" xfId="0" applyFont="1" applyBorder="1" applyAlignment="1">
      <alignment horizontal="center" wrapText="1"/>
    </xf>
    <xf numFmtId="0" fontId="24" fillId="0" borderId="39" xfId="0" applyFont="1" applyBorder="1" applyAlignment="1">
      <alignment wrapText="1"/>
    </xf>
    <xf numFmtId="0" fontId="21" fillId="0" borderId="39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10" fontId="21" fillId="0" borderId="70" xfId="0" applyNumberFormat="1" applyFont="1" applyBorder="1" applyAlignment="1">
      <alignment horizontal="center" vertical="top" wrapText="1"/>
    </xf>
    <xf numFmtId="10" fontId="21" fillId="0" borderId="18" xfId="0" applyNumberFormat="1" applyFont="1" applyBorder="1" applyAlignment="1">
      <alignment horizontal="center" vertical="top" wrapText="1"/>
    </xf>
    <xf numFmtId="182" fontId="23" fillId="36" borderId="71" xfId="0" applyNumberFormat="1" applyFont="1" applyFill="1" applyBorder="1" applyAlignment="1">
      <alignment horizontal="center" vertical="top" wrapText="1"/>
    </xf>
    <xf numFmtId="182" fontId="23" fillId="36" borderId="72" xfId="0" applyNumberFormat="1" applyFont="1" applyFill="1" applyBorder="1" applyAlignment="1">
      <alignment horizontal="center" vertical="top" wrapText="1"/>
    </xf>
    <xf numFmtId="182" fontId="23" fillId="36" borderId="43" xfId="0" applyNumberFormat="1" applyFont="1" applyFill="1" applyBorder="1" applyAlignment="1">
      <alignment horizontal="center" vertical="top" wrapText="1"/>
    </xf>
    <xf numFmtId="10" fontId="22" fillId="36" borderId="71" xfId="0" applyNumberFormat="1" applyFont="1" applyFill="1" applyBorder="1" applyAlignment="1">
      <alignment horizontal="center" wrapText="1"/>
    </xf>
    <xf numFmtId="10" fontId="22" fillId="36" borderId="72" xfId="0" applyNumberFormat="1" applyFont="1" applyFill="1" applyBorder="1" applyAlignment="1">
      <alignment horizontal="center" wrapText="1"/>
    </xf>
    <xf numFmtId="10" fontId="22" fillId="36" borderId="43" xfId="0" applyNumberFormat="1" applyFont="1" applyFill="1" applyBorder="1" applyAlignment="1">
      <alignment horizontal="center" wrapText="1"/>
    </xf>
    <xf numFmtId="182" fontId="23" fillId="36" borderId="73" xfId="0" applyNumberFormat="1" applyFont="1" applyFill="1" applyBorder="1" applyAlignment="1">
      <alignment horizontal="center" vertical="top" wrapText="1"/>
    </xf>
    <xf numFmtId="10" fontId="22" fillId="36" borderId="73" xfId="0" applyNumberFormat="1" applyFont="1" applyFill="1" applyBorder="1" applyAlignment="1">
      <alignment horizontal="center" wrapText="1"/>
    </xf>
    <xf numFmtId="182" fontId="26" fillId="38" borderId="41" xfId="0" applyNumberFormat="1" applyFont="1" applyFill="1" applyBorder="1" applyAlignment="1">
      <alignment vertical="top" wrapText="1"/>
    </xf>
    <xf numFmtId="182" fontId="21" fillId="2" borderId="38" xfId="0" applyNumberFormat="1" applyFont="1" applyFill="1" applyBorder="1" applyAlignment="1">
      <alignment vertical="top" wrapText="1"/>
    </xf>
    <xf numFmtId="188" fontId="26" fillId="10" borderId="41" xfId="0" applyNumberFormat="1" applyFont="1" applyFill="1" applyBorder="1" applyAlignment="1">
      <alignment vertical="top" wrapText="1"/>
    </xf>
    <xf numFmtId="188" fontId="21" fillId="4" borderId="38" xfId="0" applyNumberFormat="1" applyFont="1" applyFill="1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py of Grafici -Er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6"/>
  <sheetViews>
    <sheetView zoomScalePageLayoutView="0" workbookViewId="0" topLeftCell="A19">
      <selection activeCell="K22" sqref="K22"/>
    </sheetView>
  </sheetViews>
  <sheetFormatPr defaultColWidth="9.140625" defaultRowHeight="12.75"/>
  <cols>
    <col min="1" max="1" width="2.7109375" style="3" customWidth="1"/>
    <col min="2" max="2" width="22.140625" style="3" customWidth="1"/>
    <col min="3" max="3" width="39.28125" style="4" customWidth="1"/>
    <col min="4" max="4" width="18.57421875" style="1" customWidth="1"/>
    <col min="5" max="5" width="15.421875" style="2" customWidth="1"/>
    <col min="6" max="6" width="9.140625" style="3" customWidth="1"/>
    <col min="7" max="7" width="10.00390625" style="3" customWidth="1"/>
    <col min="8" max="16384" width="9.140625" style="3" customWidth="1"/>
  </cols>
  <sheetData>
    <row r="1" spans="2:3" ht="18.75">
      <c r="B1" s="9" t="s">
        <v>29</v>
      </c>
      <c r="C1" s="41" t="s">
        <v>48</v>
      </c>
    </row>
    <row r="2" spans="2:4" ht="12.75">
      <c r="B2" s="6"/>
      <c r="C2" s="7"/>
      <c r="D2" s="8"/>
    </row>
    <row r="3" spans="2:8" ht="16.5">
      <c r="B3" s="23" t="s">
        <v>44</v>
      </c>
      <c r="C3" s="24"/>
      <c r="D3" s="8"/>
      <c r="H3" s="10"/>
    </row>
    <row r="4" ht="15.75" thickBot="1">
      <c r="C4" s="5"/>
    </row>
    <row r="5" spans="2:5" ht="33.75" thickBot="1">
      <c r="B5" s="38"/>
      <c r="C5" s="39" t="s">
        <v>11</v>
      </c>
      <c r="D5" s="40" t="s">
        <v>28</v>
      </c>
      <c r="E5" s="11" t="s">
        <v>27</v>
      </c>
    </row>
    <row r="6" spans="2:5" ht="16.5">
      <c r="B6" s="156" t="s">
        <v>12</v>
      </c>
      <c r="C6" s="43" t="s">
        <v>10</v>
      </c>
      <c r="D6" s="12">
        <v>0.6840277777777778</v>
      </c>
      <c r="E6" s="13">
        <f aca="true" t="shared" si="0" ref="E6:E11">D6/$D$30</f>
        <v>0.09771825396825398</v>
      </c>
    </row>
    <row r="7" spans="2:5" ht="16.5">
      <c r="B7" s="157"/>
      <c r="C7" s="44" t="s">
        <v>7</v>
      </c>
      <c r="D7" s="14">
        <v>0.08333333333333333</v>
      </c>
      <c r="E7" s="15">
        <f t="shared" si="0"/>
        <v>0.011904761904761906</v>
      </c>
    </row>
    <row r="8" spans="2:5" ht="16.5">
      <c r="B8" s="157"/>
      <c r="C8" s="44" t="s">
        <v>8</v>
      </c>
      <c r="D8" s="14">
        <v>0.7708333333333334</v>
      </c>
      <c r="E8" s="15">
        <f t="shared" si="0"/>
        <v>0.11011904761904764</v>
      </c>
    </row>
    <row r="9" spans="2:5" ht="16.5">
      <c r="B9" s="157"/>
      <c r="C9" s="44" t="s">
        <v>6</v>
      </c>
      <c r="D9" s="14"/>
      <c r="E9" s="15">
        <f t="shared" si="0"/>
        <v>0</v>
      </c>
    </row>
    <row r="10" spans="2:5" ht="17.25" thickBot="1">
      <c r="B10" s="158"/>
      <c r="C10" s="45" t="s">
        <v>13</v>
      </c>
      <c r="D10" s="16"/>
      <c r="E10" s="17">
        <f t="shared" si="0"/>
        <v>0</v>
      </c>
    </row>
    <row r="11" spans="2:5" ht="16.5">
      <c r="B11" s="156" t="s">
        <v>14</v>
      </c>
      <c r="C11" s="43" t="s">
        <v>15</v>
      </c>
      <c r="D11" s="12"/>
      <c r="E11" s="13">
        <f t="shared" si="0"/>
        <v>0</v>
      </c>
    </row>
    <row r="12" spans="2:5" ht="16.5">
      <c r="B12" s="157"/>
      <c r="C12" s="44" t="s">
        <v>4</v>
      </c>
      <c r="D12" s="14">
        <v>0.041666666666666664</v>
      </c>
      <c r="E12" s="19">
        <f aca="true" t="shared" si="1" ref="E12:E30">D12/$D$30</f>
        <v>0.005952380952380953</v>
      </c>
    </row>
    <row r="13" spans="2:5" ht="16.5">
      <c r="B13" s="157"/>
      <c r="C13" s="44" t="s">
        <v>5</v>
      </c>
      <c r="D13" s="14">
        <v>0.25</v>
      </c>
      <c r="E13" s="15">
        <f t="shared" si="1"/>
        <v>0.03571428571428572</v>
      </c>
    </row>
    <row r="14" spans="2:5" ht="16.5">
      <c r="B14" s="157"/>
      <c r="C14" s="44" t="s">
        <v>16</v>
      </c>
      <c r="D14" s="14">
        <v>0.7291666666666666</v>
      </c>
      <c r="E14" s="15">
        <f t="shared" si="1"/>
        <v>0.10416666666666667</v>
      </c>
    </row>
    <row r="15" spans="2:5" ht="17.25" thickBot="1">
      <c r="B15" s="158"/>
      <c r="C15" s="45" t="s">
        <v>13</v>
      </c>
      <c r="D15" s="16"/>
      <c r="E15" s="17">
        <f t="shared" si="1"/>
        <v>0</v>
      </c>
    </row>
    <row r="16" spans="2:5" ht="16.5">
      <c r="B16" s="156" t="s">
        <v>17</v>
      </c>
      <c r="C16" s="43" t="s">
        <v>3</v>
      </c>
      <c r="D16" s="12">
        <v>0.6041666666666666</v>
      </c>
      <c r="E16" s="13">
        <f t="shared" si="1"/>
        <v>0.08630952380952382</v>
      </c>
    </row>
    <row r="17" spans="2:5" ht="16.5">
      <c r="B17" s="157"/>
      <c r="C17" s="44" t="s">
        <v>18</v>
      </c>
      <c r="D17" s="14">
        <v>0.13541666666666666</v>
      </c>
      <c r="E17" s="15">
        <f t="shared" si="1"/>
        <v>0.019345238095238096</v>
      </c>
    </row>
    <row r="18" spans="2:5" ht="16.5">
      <c r="B18" s="157"/>
      <c r="C18" s="44" t="s">
        <v>0</v>
      </c>
      <c r="D18" s="14"/>
      <c r="E18" s="15">
        <f t="shared" si="1"/>
        <v>0</v>
      </c>
    </row>
    <row r="19" spans="2:5" ht="16.5">
      <c r="B19" s="157"/>
      <c r="C19" s="44" t="s">
        <v>1</v>
      </c>
      <c r="D19" s="14">
        <v>1.7916666666666667</v>
      </c>
      <c r="E19" s="15">
        <f t="shared" si="1"/>
        <v>0.255952380952381</v>
      </c>
    </row>
    <row r="20" spans="2:5" ht="16.5">
      <c r="B20" s="157"/>
      <c r="C20" s="44" t="s">
        <v>9</v>
      </c>
      <c r="D20" s="14">
        <v>0.5</v>
      </c>
      <c r="E20" s="15">
        <f t="shared" si="1"/>
        <v>0.07142857142857144</v>
      </c>
    </row>
    <row r="21" spans="2:5" ht="16.5">
      <c r="B21" s="157"/>
      <c r="C21" s="44" t="s">
        <v>2</v>
      </c>
      <c r="D21" s="14">
        <v>0.08333333333333333</v>
      </c>
      <c r="E21" s="15">
        <f t="shared" si="1"/>
        <v>0.011904761904761906</v>
      </c>
    </row>
    <row r="22" spans="2:5" ht="16.5">
      <c r="B22" s="157"/>
      <c r="C22" s="44" t="s">
        <v>19</v>
      </c>
      <c r="D22" s="14">
        <v>0.5</v>
      </c>
      <c r="E22" s="15">
        <f t="shared" si="1"/>
        <v>0.07142857142857144</v>
      </c>
    </row>
    <row r="23" spans="2:5" ht="17.25" thickBot="1">
      <c r="B23" s="158"/>
      <c r="C23" s="45" t="s">
        <v>13</v>
      </c>
      <c r="D23" s="16"/>
      <c r="E23" s="17">
        <f t="shared" si="1"/>
        <v>0</v>
      </c>
    </row>
    <row r="24" spans="2:5" ht="16.5">
      <c r="B24" s="156" t="s">
        <v>20</v>
      </c>
      <c r="C24" s="43" t="s">
        <v>21</v>
      </c>
      <c r="D24" s="12">
        <v>0.4583333333333333</v>
      </c>
      <c r="E24" s="13">
        <f t="shared" si="1"/>
        <v>0.06547619047619048</v>
      </c>
    </row>
    <row r="25" spans="2:5" ht="16.5">
      <c r="B25" s="157"/>
      <c r="C25" s="55" t="s">
        <v>26</v>
      </c>
      <c r="D25" s="18">
        <v>0.11805555555555557</v>
      </c>
      <c r="E25" s="19">
        <f t="shared" si="1"/>
        <v>0.016865079365079368</v>
      </c>
    </row>
    <row r="26" spans="2:5" ht="16.5">
      <c r="B26" s="157"/>
      <c r="C26" s="44" t="s">
        <v>22</v>
      </c>
      <c r="D26" s="14">
        <v>0.16666666666666666</v>
      </c>
      <c r="E26" s="15">
        <f t="shared" si="1"/>
        <v>0.02380952380952381</v>
      </c>
    </row>
    <row r="27" spans="2:5" ht="16.5">
      <c r="B27" s="157"/>
      <c r="C27" s="44" t="s">
        <v>23</v>
      </c>
      <c r="D27" s="14"/>
      <c r="E27" s="15">
        <f t="shared" si="1"/>
        <v>0</v>
      </c>
    </row>
    <row r="28" spans="2:5" ht="16.5">
      <c r="B28" s="157"/>
      <c r="C28" s="44" t="s">
        <v>24</v>
      </c>
      <c r="D28" s="14"/>
      <c r="E28" s="15">
        <f t="shared" si="1"/>
        <v>0</v>
      </c>
    </row>
    <row r="29" spans="2:5" ht="17.25" thickBot="1">
      <c r="B29" s="158"/>
      <c r="C29" s="45" t="s">
        <v>25</v>
      </c>
      <c r="D29" s="16">
        <v>0.08333333333333333</v>
      </c>
      <c r="E29" s="17">
        <f t="shared" si="1"/>
        <v>0.011904761904761906</v>
      </c>
    </row>
    <row r="30" spans="2:5" ht="21.75" customHeight="1" thickBot="1">
      <c r="B30" s="10"/>
      <c r="C30" s="20"/>
      <c r="D30" s="21">
        <f>SUM(D6:D29)</f>
        <v>6.999999999999999</v>
      </c>
      <c r="E30" s="35">
        <f t="shared" si="1"/>
        <v>1</v>
      </c>
    </row>
    <row r="32" ht="12.75">
      <c r="I32" s="25"/>
    </row>
    <row r="33" spans="2:5" ht="12.75">
      <c r="B33" s="23" t="s">
        <v>45</v>
      </c>
      <c r="C33" s="23"/>
      <c r="D33" s="42"/>
      <c r="E33" s="46"/>
    </row>
    <row r="34" ht="13.5" thickBot="1">
      <c r="E34" s="22"/>
    </row>
    <row r="35" spans="2:5" ht="17.25" thickBot="1">
      <c r="B35" s="47" t="s">
        <v>30</v>
      </c>
      <c r="C35" s="26" t="s">
        <v>46</v>
      </c>
      <c r="D35" s="48" t="s">
        <v>31</v>
      </c>
      <c r="E35" s="48"/>
    </row>
    <row r="36" spans="2:5" ht="16.5">
      <c r="B36" s="159" t="s">
        <v>42</v>
      </c>
      <c r="C36" s="49" t="s">
        <v>32</v>
      </c>
      <c r="D36" s="27"/>
      <c r="E36" s="31"/>
    </row>
    <row r="37" spans="2:5" ht="16.5">
      <c r="B37" s="159"/>
      <c r="C37" s="50" t="s">
        <v>47</v>
      </c>
      <c r="D37" s="28"/>
      <c r="E37" s="32"/>
    </row>
    <row r="38" spans="2:5" ht="17.25" thickBot="1">
      <c r="B38" s="160"/>
      <c r="C38" s="51" t="s">
        <v>33</v>
      </c>
      <c r="D38" s="29"/>
      <c r="E38" s="33"/>
    </row>
    <row r="39" spans="2:5" ht="16.5">
      <c r="B39" s="161" t="s">
        <v>43</v>
      </c>
      <c r="C39" s="52" t="s">
        <v>34</v>
      </c>
      <c r="D39" s="27"/>
      <c r="E39" s="31"/>
    </row>
    <row r="40" spans="2:5" ht="16.5">
      <c r="B40" s="162"/>
      <c r="C40" s="53" t="s">
        <v>35</v>
      </c>
      <c r="D40" s="30"/>
      <c r="E40" s="32"/>
    </row>
    <row r="41" spans="2:5" ht="16.5">
      <c r="B41" s="162"/>
      <c r="C41" s="53" t="s">
        <v>36</v>
      </c>
      <c r="D41" s="30"/>
      <c r="E41" s="32"/>
    </row>
    <row r="42" spans="2:5" ht="16.5">
      <c r="B42" s="162"/>
      <c r="C42" s="53" t="s">
        <v>37</v>
      </c>
      <c r="D42" s="30"/>
      <c r="E42" s="32"/>
    </row>
    <row r="43" spans="2:5" ht="17.25" thickBot="1">
      <c r="B43" s="163"/>
      <c r="C43" s="54" t="s">
        <v>38</v>
      </c>
      <c r="D43" s="29"/>
      <c r="E43" s="33"/>
    </row>
    <row r="44" spans="2:5" ht="16.5">
      <c r="B44" s="164" t="s">
        <v>39</v>
      </c>
      <c r="C44" s="165"/>
      <c r="D44" s="36"/>
      <c r="E44" s="31"/>
    </row>
    <row r="45" spans="2:5" ht="16.5">
      <c r="B45" s="166" t="s">
        <v>40</v>
      </c>
      <c r="C45" s="167"/>
      <c r="D45" s="37"/>
      <c r="E45" s="32"/>
    </row>
    <row r="46" spans="2:5" ht="17.25" thickBot="1">
      <c r="B46" s="154" t="s">
        <v>41</v>
      </c>
      <c r="C46" s="155"/>
      <c r="D46" s="34">
        <f>SUM(D36:D45)</f>
        <v>0</v>
      </c>
      <c r="E46" s="33"/>
    </row>
  </sheetData>
  <sheetProtection/>
  <mergeCells count="9">
    <mergeCell ref="B46:C46"/>
    <mergeCell ref="B6:B10"/>
    <mergeCell ref="B11:B15"/>
    <mergeCell ref="B16:B23"/>
    <mergeCell ref="B24:B29"/>
    <mergeCell ref="B36:B38"/>
    <mergeCell ref="B39:B43"/>
    <mergeCell ref="B44:C44"/>
    <mergeCell ref="B45:C45"/>
  </mergeCells>
  <printOptions horizontalCentered="1"/>
  <pageMargins left="0.6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K80"/>
  <sheetViews>
    <sheetView tabSelected="1" zoomScalePageLayoutView="0" workbookViewId="0" topLeftCell="B19">
      <selection activeCell="J53" sqref="J53"/>
    </sheetView>
  </sheetViews>
  <sheetFormatPr defaultColWidth="9.140625" defaultRowHeight="12.75"/>
  <cols>
    <col min="1" max="1" width="5.57421875" style="0" customWidth="1"/>
    <col min="2" max="2" width="16.28125" style="56" customWidth="1"/>
    <col min="3" max="3" width="77.140625" style="0" customWidth="1"/>
    <col min="4" max="4" width="15.7109375" style="0" customWidth="1"/>
    <col min="5" max="5" width="15.00390625" style="0" customWidth="1"/>
    <col min="6" max="6" width="14.57421875" style="0" customWidth="1"/>
    <col min="7" max="7" width="9.421875" style="0" customWidth="1"/>
    <col min="8" max="8" width="11.28125" style="0" customWidth="1"/>
    <col min="9" max="10" width="12.7109375" style="0" customWidth="1"/>
  </cols>
  <sheetData>
    <row r="1" spans="2:6" ht="18.75" customHeight="1">
      <c r="B1" s="189" t="s">
        <v>158</v>
      </c>
      <c r="C1" s="189"/>
      <c r="D1" s="189"/>
      <c r="E1" s="189"/>
      <c r="F1" s="189"/>
    </row>
    <row r="2" spans="2:6" ht="18.75" customHeight="1">
      <c r="B2" s="91"/>
      <c r="C2" s="91"/>
      <c r="D2" s="91"/>
      <c r="E2" s="91"/>
      <c r="F2" s="91"/>
    </row>
    <row r="3" spans="2:6" ht="18.75" customHeight="1">
      <c r="B3" s="204" t="s">
        <v>94</v>
      </c>
      <c r="C3" s="204"/>
      <c r="D3" s="91"/>
      <c r="E3" s="91"/>
      <c r="F3" s="91"/>
    </row>
    <row r="4" spans="2:6" ht="9" customHeight="1" thickBot="1">
      <c r="B4" s="91"/>
      <c r="C4" s="91"/>
      <c r="D4" s="91"/>
      <c r="E4" s="91"/>
      <c r="F4" s="91"/>
    </row>
    <row r="5" spans="2:7" ht="18.75" customHeight="1">
      <c r="B5" s="205" t="s">
        <v>130</v>
      </c>
      <c r="C5" s="205" t="s">
        <v>131</v>
      </c>
      <c r="D5" s="98" t="s">
        <v>132</v>
      </c>
      <c r="E5" s="98" t="s">
        <v>132</v>
      </c>
      <c r="F5" s="98" t="s">
        <v>133</v>
      </c>
      <c r="G5" s="207"/>
    </row>
    <row r="6" spans="2:7" ht="18.75" customHeight="1" thickBot="1">
      <c r="B6" s="206"/>
      <c r="C6" s="206"/>
      <c r="D6" s="99" t="s">
        <v>138</v>
      </c>
      <c r="E6" s="99" t="s">
        <v>138</v>
      </c>
      <c r="F6" s="99" t="s">
        <v>138</v>
      </c>
      <c r="G6" s="207"/>
    </row>
    <row r="7" spans="2:7" ht="18.75" customHeight="1" thickBot="1">
      <c r="B7" s="92">
        <v>1</v>
      </c>
      <c r="C7" s="96" t="s">
        <v>134</v>
      </c>
      <c r="D7" s="100"/>
      <c r="E7" s="223">
        <f>D7</f>
        <v>0</v>
      </c>
      <c r="F7" s="225" t="e">
        <f>E7/$E$9</f>
        <v>#DIV/0!</v>
      </c>
      <c r="G7" s="95"/>
    </row>
    <row r="8" spans="2:7" ht="18.75" customHeight="1" thickBot="1">
      <c r="B8" s="92">
        <v>2</v>
      </c>
      <c r="C8" s="96" t="s">
        <v>135</v>
      </c>
      <c r="D8" s="100"/>
      <c r="E8" s="223">
        <f>D8</f>
        <v>0</v>
      </c>
      <c r="F8" s="225" t="e">
        <f>E8/$E$9</f>
        <v>#DIV/0!</v>
      </c>
      <c r="G8" s="95"/>
    </row>
    <row r="9" spans="2:7" ht="65.25" customHeight="1" thickBot="1">
      <c r="B9" s="101">
        <v>3</v>
      </c>
      <c r="C9" s="97" t="s">
        <v>136</v>
      </c>
      <c r="D9" s="100"/>
      <c r="E9" s="222">
        <f>SUM(E7:E8)</f>
        <v>0</v>
      </c>
      <c r="F9" s="224" t="e">
        <f>SUM(F7:F8)</f>
        <v>#DIV/0!</v>
      </c>
      <c r="G9" s="95"/>
    </row>
    <row r="10" spans="2:7" ht="18.75" customHeight="1" thickBot="1">
      <c r="B10" s="102">
        <v>4</v>
      </c>
      <c r="C10" s="103" t="s">
        <v>137</v>
      </c>
      <c r="D10" s="104">
        <f>SUM(D7:D9)</f>
        <v>0</v>
      </c>
      <c r="E10" s="208"/>
      <c r="F10" s="209"/>
      <c r="G10" s="93"/>
    </row>
    <row r="11" spans="2:7" ht="18.75" customHeight="1">
      <c r="B11" s="143"/>
      <c r="C11" s="144"/>
      <c r="D11" s="146"/>
      <c r="E11" s="145"/>
      <c r="F11" s="94"/>
      <c r="G11" s="93"/>
    </row>
    <row r="12" spans="2:10" ht="28.5" customHeight="1" thickBot="1">
      <c r="B12" s="78" t="s">
        <v>139</v>
      </c>
      <c r="C12" s="77"/>
      <c r="D12" s="66"/>
      <c r="E12" s="66"/>
      <c r="F12" s="66"/>
      <c r="G12" s="66"/>
      <c r="H12" s="190" t="s">
        <v>124</v>
      </c>
      <c r="I12" s="190"/>
      <c r="J12" s="190"/>
    </row>
    <row r="13" spans="2:10" ht="21">
      <c r="B13" s="191" t="s">
        <v>77</v>
      </c>
      <c r="C13" s="191" t="s">
        <v>78</v>
      </c>
      <c r="D13" s="61" t="s">
        <v>79</v>
      </c>
      <c r="E13" s="61" t="s">
        <v>113</v>
      </c>
      <c r="F13" s="61" t="s">
        <v>80</v>
      </c>
      <c r="I13" s="194" t="s">
        <v>116</v>
      </c>
      <c r="J13" s="196" t="s">
        <v>115</v>
      </c>
    </row>
    <row r="14" spans="2:10" ht="13.5" thickBot="1">
      <c r="B14" s="192"/>
      <c r="C14" s="193"/>
      <c r="D14" s="99" t="s">
        <v>114</v>
      </c>
      <c r="E14" s="99" t="s">
        <v>114</v>
      </c>
      <c r="F14" s="99" t="s">
        <v>114</v>
      </c>
      <c r="I14" s="195"/>
      <c r="J14" s="197"/>
    </row>
    <row r="15" spans="2:10" ht="14.25">
      <c r="B15" s="176" t="s">
        <v>91</v>
      </c>
      <c r="C15" s="121" t="s">
        <v>49</v>
      </c>
      <c r="D15" s="113"/>
      <c r="E15" s="214"/>
      <c r="F15" s="217"/>
      <c r="H15" s="149" t="s">
        <v>118</v>
      </c>
      <c r="I15" s="151"/>
      <c r="J15" s="181">
        <f>SUM(I15:I21)</f>
        <v>0</v>
      </c>
    </row>
    <row r="16" spans="2:10" ht="14.25">
      <c r="B16" s="176"/>
      <c r="C16" s="122" t="s">
        <v>50</v>
      </c>
      <c r="D16" s="114"/>
      <c r="E16" s="215"/>
      <c r="F16" s="218"/>
      <c r="H16" s="149" t="s">
        <v>117</v>
      </c>
      <c r="I16" s="152"/>
      <c r="J16" s="182"/>
    </row>
    <row r="17" spans="2:10" ht="14.25">
      <c r="B17" s="176"/>
      <c r="C17" s="122" t="s">
        <v>51</v>
      </c>
      <c r="D17" s="114"/>
      <c r="E17" s="215"/>
      <c r="F17" s="218"/>
      <c r="H17" s="149" t="s">
        <v>119</v>
      </c>
      <c r="I17" s="152"/>
      <c r="J17" s="182"/>
    </row>
    <row r="18" spans="2:10" ht="14.25">
      <c r="B18" s="176"/>
      <c r="C18" s="121" t="s">
        <v>52</v>
      </c>
      <c r="D18" s="114"/>
      <c r="E18" s="215"/>
      <c r="F18" s="218"/>
      <c r="H18" s="150" t="s">
        <v>120</v>
      </c>
      <c r="I18" s="152"/>
      <c r="J18" s="182"/>
    </row>
    <row r="19" spans="2:10" ht="14.25">
      <c r="B19" s="176"/>
      <c r="C19" s="121" t="s">
        <v>53</v>
      </c>
      <c r="D19" s="114"/>
      <c r="E19" s="215"/>
      <c r="F19" s="218"/>
      <c r="H19" s="150" t="s">
        <v>121</v>
      </c>
      <c r="I19" s="152"/>
      <c r="J19" s="182"/>
    </row>
    <row r="20" spans="2:10" ht="14.25">
      <c r="B20" s="176"/>
      <c r="C20" s="121" t="s">
        <v>54</v>
      </c>
      <c r="D20" s="114"/>
      <c r="E20" s="215"/>
      <c r="F20" s="218"/>
      <c r="H20" s="150" t="s">
        <v>122</v>
      </c>
      <c r="I20" s="152"/>
      <c r="J20" s="182"/>
    </row>
    <row r="21" spans="2:10" ht="15" thickBot="1">
      <c r="B21" s="176"/>
      <c r="C21" s="121" t="s">
        <v>55</v>
      </c>
      <c r="D21" s="114"/>
      <c r="E21" s="215"/>
      <c r="F21" s="218"/>
      <c r="H21" s="150" t="s">
        <v>123</v>
      </c>
      <c r="I21" s="153"/>
      <c r="J21" s="183"/>
    </row>
    <row r="22" spans="2:6" ht="12.75">
      <c r="B22" s="176"/>
      <c r="C22" s="121" t="s">
        <v>56</v>
      </c>
      <c r="D22" s="114"/>
      <c r="E22" s="215"/>
      <c r="F22" s="218"/>
    </row>
    <row r="23" spans="2:6" ht="12.75">
      <c r="B23" s="176"/>
      <c r="C23" s="121" t="s">
        <v>57</v>
      </c>
      <c r="D23" s="114"/>
      <c r="E23" s="215"/>
      <c r="F23" s="218"/>
    </row>
    <row r="24" spans="2:6" ht="12.75">
      <c r="B24" s="176"/>
      <c r="C24" s="121" t="s">
        <v>58</v>
      </c>
      <c r="D24" s="114"/>
      <c r="E24" s="215"/>
      <c r="F24" s="218"/>
    </row>
    <row r="25" spans="2:6" ht="12.75">
      <c r="B25" s="176"/>
      <c r="C25" s="121" t="s">
        <v>59</v>
      </c>
      <c r="D25" s="114"/>
      <c r="E25" s="215"/>
      <c r="F25" s="218"/>
    </row>
    <row r="26" spans="2:6" ht="13.5" thickBot="1">
      <c r="B26" s="176"/>
      <c r="C26" s="123" t="s">
        <v>60</v>
      </c>
      <c r="D26" s="115"/>
      <c r="E26" s="216"/>
      <c r="F26" s="219"/>
    </row>
    <row r="27" spans="2:8" ht="16.5" thickBot="1" thickTop="1">
      <c r="B27" s="180"/>
      <c r="C27" s="105"/>
      <c r="D27" s="106"/>
      <c r="E27" s="107">
        <f>SUM(D15:D26)</f>
        <v>0</v>
      </c>
      <c r="F27" s="108" t="e">
        <f>J28</f>
        <v>#DIV/0!</v>
      </c>
      <c r="G27">
        <v>1</v>
      </c>
      <c r="H27" s="79"/>
    </row>
    <row r="28" spans="2:10" ht="15" thickTop="1">
      <c r="B28" s="175" t="s">
        <v>92</v>
      </c>
      <c r="C28" s="124" t="s">
        <v>61</v>
      </c>
      <c r="D28" s="113"/>
      <c r="E28" s="220"/>
      <c r="F28" s="221"/>
      <c r="H28" s="74" t="s">
        <v>127</v>
      </c>
      <c r="I28" s="83">
        <f>E27</f>
        <v>0</v>
      </c>
      <c r="J28" s="87" t="e">
        <f>I28/$I$31</f>
        <v>#DIV/0!</v>
      </c>
    </row>
    <row r="29" spans="2:10" ht="14.25">
      <c r="B29" s="176"/>
      <c r="C29" s="117" t="s">
        <v>62</v>
      </c>
      <c r="D29" s="114"/>
      <c r="E29" s="215"/>
      <c r="F29" s="218"/>
      <c r="H29" s="75" t="s">
        <v>126</v>
      </c>
      <c r="I29" s="84">
        <f>E36</f>
        <v>0</v>
      </c>
      <c r="J29" s="88" t="e">
        <f>I29/$I$31</f>
        <v>#DIV/0!</v>
      </c>
    </row>
    <row r="30" spans="2:10" ht="15" thickBot="1">
      <c r="B30" s="176"/>
      <c r="C30" s="117" t="s">
        <v>63</v>
      </c>
      <c r="D30" s="114"/>
      <c r="E30" s="215"/>
      <c r="F30" s="218"/>
      <c r="H30" s="76" t="s">
        <v>125</v>
      </c>
      <c r="I30" s="84">
        <f>E47</f>
        <v>0</v>
      </c>
      <c r="J30" s="88" t="e">
        <f>I30/$I$31</f>
        <v>#DIV/0!</v>
      </c>
    </row>
    <row r="31" spans="2:11" ht="15.75" thickBot="1">
      <c r="B31" s="176"/>
      <c r="C31" s="117" t="s">
        <v>64</v>
      </c>
      <c r="D31" s="114"/>
      <c r="E31" s="215"/>
      <c r="F31" s="218"/>
      <c r="H31" s="73"/>
      <c r="I31" s="85">
        <f>SUM(I28:I30)</f>
        <v>0</v>
      </c>
      <c r="J31" s="86" t="e">
        <f>SUM(J28:J30)</f>
        <v>#DIV/0!</v>
      </c>
      <c r="K31" s="68"/>
    </row>
    <row r="32" spans="2:6" ht="12.75">
      <c r="B32" s="176"/>
      <c r="C32" s="117" t="s">
        <v>65</v>
      </c>
      <c r="D32" s="114"/>
      <c r="E32" s="215"/>
      <c r="F32" s="218"/>
    </row>
    <row r="33" spans="2:10" ht="12.75">
      <c r="B33" s="176"/>
      <c r="C33" s="117" t="s">
        <v>66</v>
      </c>
      <c r="D33" s="114"/>
      <c r="E33" s="215"/>
      <c r="F33" s="218"/>
      <c r="G33">
        <v>2</v>
      </c>
      <c r="H33" s="80"/>
      <c r="I33" s="71"/>
      <c r="J33" s="72"/>
    </row>
    <row r="34" spans="2:9" ht="15">
      <c r="B34" s="176"/>
      <c r="C34" s="117" t="s">
        <v>67</v>
      </c>
      <c r="D34" s="114"/>
      <c r="E34" s="215"/>
      <c r="F34" s="218"/>
      <c r="H34" s="81" t="s">
        <v>128</v>
      </c>
      <c r="I34" s="90">
        <f>D57</f>
        <v>0</v>
      </c>
    </row>
    <row r="35" spans="2:9" ht="15" thickBot="1">
      <c r="B35" s="176"/>
      <c r="C35" s="120" t="s">
        <v>68</v>
      </c>
      <c r="D35" s="115"/>
      <c r="E35" s="216"/>
      <c r="F35" s="219"/>
      <c r="H35" t="s">
        <v>129</v>
      </c>
      <c r="I35" s="89">
        <f>SUM(I31,I34)</f>
        <v>0</v>
      </c>
    </row>
    <row r="36" spans="2:6" ht="16.5" thickBot="1" thickTop="1">
      <c r="B36" s="180"/>
      <c r="C36" s="116"/>
      <c r="D36" s="106"/>
      <c r="E36" s="107">
        <f>SUM(D28:D35)</f>
        <v>0</v>
      </c>
      <c r="F36" s="108" t="e">
        <f>J29</f>
        <v>#DIV/0!</v>
      </c>
    </row>
    <row r="37" spans="2:9" ht="13.5" thickTop="1">
      <c r="B37" s="175" t="s">
        <v>93</v>
      </c>
      <c r="C37" s="118" t="s">
        <v>69</v>
      </c>
      <c r="D37" s="113"/>
      <c r="E37" s="220"/>
      <c r="F37" s="221"/>
      <c r="I37" s="67"/>
    </row>
    <row r="38" spans="2:6" ht="12.75">
      <c r="B38" s="176"/>
      <c r="C38" s="117" t="s">
        <v>70</v>
      </c>
      <c r="D38" s="114"/>
      <c r="E38" s="215"/>
      <c r="F38" s="218"/>
    </row>
    <row r="39" spans="2:6" ht="12.75">
      <c r="B39" s="176"/>
      <c r="C39" s="117" t="s">
        <v>71</v>
      </c>
      <c r="D39" s="114"/>
      <c r="E39" s="215"/>
      <c r="F39" s="218"/>
    </row>
    <row r="40" spans="2:6" ht="12.75">
      <c r="B40" s="176"/>
      <c r="C40" s="117" t="s">
        <v>72</v>
      </c>
      <c r="D40" s="114"/>
      <c r="E40" s="215"/>
      <c r="F40" s="218"/>
    </row>
    <row r="41" spans="2:6" ht="12.75">
      <c r="B41" s="176"/>
      <c r="C41" s="117" t="s">
        <v>73</v>
      </c>
      <c r="D41" s="114"/>
      <c r="E41" s="215"/>
      <c r="F41" s="218"/>
    </row>
    <row r="42" spans="2:6" ht="24">
      <c r="B42" s="176"/>
      <c r="C42" s="117" t="s">
        <v>74</v>
      </c>
      <c r="D42" s="114"/>
      <c r="E42" s="215"/>
      <c r="F42" s="218"/>
    </row>
    <row r="43" spans="2:6" ht="17.25" customHeight="1">
      <c r="B43" s="176"/>
      <c r="C43" s="117" t="s">
        <v>140</v>
      </c>
      <c r="D43" s="114"/>
      <c r="E43" s="215"/>
      <c r="F43" s="218"/>
    </row>
    <row r="44" spans="2:6" ht="31.5" customHeight="1">
      <c r="B44" s="176"/>
      <c r="C44" s="117" t="s">
        <v>141</v>
      </c>
      <c r="D44" s="114"/>
      <c r="E44" s="215"/>
      <c r="F44" s="218"/>
    </row>
    <row r="45" spans="2:6" ht="24">
      <c r="B45" s="176"/>
      <c r="C45" s="117" t="s">
        <v>75</v>
      </c>
      <c r="D45" s="114"/>
      <c r="E45" s="215"/>
      <c r="F45" s="218"/>
    </row>
    <row r="46" spans="2:6" ht="13.5" thickBot="1">
      <c r="B46" s="176"/>
      <c r="C46" s="120" t="s">
        <v>76</v>
      </c>
      <c r="D46" s="115"/>
      <c r="E46" s="216"/>
      <c r="F46" s="219"/>
    </row>
    <row r="47" spans="2:6" ht="16.5" thickBot="1" thickTop="1">
      <c r="B47" s="180"/>
      <c r="C47" s="116"/>
      <c r="D47" s="119"/>
      <c r="E47" s="107">
        <f>SUM(D37:D46)</f>
        <v>0</v>
      </c>
      <c r="F47" s="108" t="e">
        <f>J30</f>
        <v>#DIV/0!</v>
      </c>
    </row>
    <row r="48" spans="2:6" s="58" customFormat="1" ht="18" customHeight="1" thickBot="1" thickTop="1">
      <c r="B48" s="184"/>
      <c r="C48" s="185"/>
      <c r="D48" s="186"/>
      <c r="E48" s="82">
        <f>SUM(E27,E36,E47)</f>
        <v>0</v>
      </c>
      <c r="F48" s="109" t="e">
        <f>J31</f>
        <v>#DIV/0!</v>
      </c>
    </row>
    <row r="49" spans="2:6" ht="12.75">
      <c r="B49" s="187" t="s">
        <v>81</v>
      </c>
      <c r="C49" s="117" t="s">
        <v>142</v>
      </c>
      <c r="D49" s="110"/>
      <c r="E49" s="62"/>
      <c r="F49" s="63"/>
    </row>
    <row r="50" spans="2:6" ht="12.75">
      <c r="B50" s="187"/>
      <c r="C50" s="117" t="s">
        <v>82</v>
      </c>
      <c r="D50" s="110"/>
      <c r="E50" s="62"/>
      <c r="F50" s="63"/>
    </row>
    <row r="51" spans="2:6" ht="12.75">
      <c r="B51" s="187"/>
      <c r="C51" s="117" t="s">
        <v>83</v>
      </c>
      <c r="D51" s="110"/>
      <c r="E51" s="62"/>
      <c r="F51" s="63"/>
    </row>
    <row r="52" spans="2:6" ht="12.75">
      <c r="B52" s="187"/>
      <c r="C52" s="117" t="s">
        <v>84</v>
      </c>
      <c r="D52" s="110"/>
      <c r="E52" s="62"/>
      <c r="F52" s="63"/>
    </row>
    <row r="53" spans="2:6" ht="12.75">
      <c r="B53" s="187"/>
      <c r="C53" s="117" t="s">
        <v>85</v>
      </c>
      <c r="D53" s="110"/>
      <c r="E53" s="62"/>
      <c r="F53" s="63"/>
    </row>
    <row r="54" spans="2:6" ht="12.75">
      <c r="B54" s="187"/>
      <c r="C54" s="117" t="s">
        <v>86</v>
      </c>
      <c r="D54" s="110"/>
      <c r="E54" s="62"/>
      <c r="F54" s="63"/>
    </row>
    <row r="55" spans="2:6" ht="12.75">
      <c r="B55" s="187"/>
      <c r="C55" s="117" t="s">
        <v>87</v>
      </c>
      <c r="D55" s="110"/>
      <c r="E55" s="62"/>
      <c r="F55" s="63"/>
    </row>
    <row r="56" spans="2:6" ht="12.75">
      <c r="B56" s="187"/>
      <c r="C56" s="117" t="s">
        <v>88</v>
      </c>
      <c r="D56" s="110"/>
      <c r="E56" s="62"/>
      <c r="F56" s="63"/>
    </row>
    <row r="57" spans="2:6" ht="15.75" thickBot="1">
      <c r="B57" s="188"/>
      <c r="C57" s="125" t="s">
        <v>89</v>
      </c>
      <c r="D57" s="111">
        <f>SUM(D49:D56)</f>
        <v>0</v>
      </c>
      <c r="E57" s="64"/>
      <c r="F57" s="63"/>
    </row>
    <row r="58" spans="2:6" ht="16.5" thickBot="1" thickTop="1">
      <c r="B58" s="188"/>
      <c r="C58" s="126" t="s">
        <v>90</v>
      </c>
      <c r="D58" s="112">
        <f>SUM(D57,E47,E36,E27)</f>
        <v>0</v>
      </c>
      <c r="E58" s="62"/>
      <c r="F58" s="63"/>
    </row>
    <row r="59" ht="15" thickTop="1">
      <c r="B59" s="57"/>
    </row>
    <row r="60" spans="2:9" ht="15">
      <c r="B60" s="204" t="s">
        <v>159</v>
      </c>
      <c r="C60" s="204"/>
      <c r="F60" s="148" t="s">
        <v>160</v>
      </c>
      <c r="G60" s="147"/>
      <c r="H60" s="147"/>
      <c r="I60" s="147"/>
    </row>
    <row r="61" ht="13.5" thickBot="1"/>
    <row r="62" spans="2:8" ht="19.5" customHeight="1" thickBot="1">
      <c r="B62" s="170" t="s">
        <v>95</v>
      </c>
      <c r="C62" s="170" t="s">
        <v>96</v>
      </c>
      <c r="D62" s="65" t="s">
        <v>97</v>
      </c>
      <c r="E62" s="59"/>
      <c r="F62" s="131" t="s">
        <v>143</v>
      </c>
      <c r="G62" s="210" t="s">
        <v>161</v>
      </c>
      <c r="H62" s="211"/>
    </row>
    <row r="63" spans="2:8" ht="13.5" thickBot="1">
      <c r="B63" s="171"/>
      <c r="C63" s="171"/>
      <c r="D63" s="69" t="s">
        <v>27</v>
      </c>
      <c r="E63" s="59"/>
      <c r="F63" s="132" t="s">
        <v>144</v>
      </c>
      <c r="G63" s="212"/>
      <c r="H63" s="213"/>
    </row>
    <row r="64" spans="2:8" ht="13.5" customHeight="1" thickBot="1">
      <c r="B64" s="172" t="s">
        <v>98</v>
      </c>
      <c r="C64" s="140" t="s">
        <v>99</v>
      </c>
      <c r="D64" s="135"/>
      <c r="E64" s="60"/>
      <c r="F64" s="132" t="s">
        <v>145</v>
      </c>
      <c r="G64" s="198"/>
      <c r="H64" s="199"/>
    </row>
    <row r="65" spans="2:8" ht="13.5" customHeight="1" thickBot="1">
      <c r="B65" s="173"/>
      <c r="C65" s="134" t="s">
        <v>100</v>
      </c>
      <c r="D65" s="136"/>
      <c r="E65" s="60"/>
      <c r="F65" s="132" t="s">
        <v>146</v>
      </c>
      <c r="G65" s="198"/>
      <c r="H65" s="199"/>
    </row>
    <row r="66" spans="2:8" ht="13.5" customHeight="1" thickBot="1">
      <c r="B66" s="173"/>
      <c r="C66" s="142" t="s">
        <v>101</v>
      </c>
      <c r="D66" s="137"/>
      <c r="E66" s="60"/>
      <c r="F66" s="132" t="s">
        <v>147</v>
      </c>
      <c r="G66" s="198"/>
      <c r="H66" s="199"/>
    </row>
    <row r="67" spans="2:8" ht="13.5" customHeight="1" thickBot="1" thickTop="1">
      <c r="B67" s="174"/>
      <c r="C67" s="141" t="s">
        <v>102</v>
      </c>
      <c r="D67" s="127">
        <f>SUM(D64:D66)</f>
        <v>0</v>
      </c>
      <c r="E67" s="60"/>
      <c r="F67" s="132" t="s">
        <v>148</v>
      </c>
      <c r="G67" s="198"/>
      <c r="H67" s="199"/>
    </row>
    <row r="68" spans="2:8" ht="13.5" customHeight="1" thickBot="1" thickTop="1">
      <c r="B68" s="175" t="s">
        <v>103</v>
      </c>
      <c r="C68" s="140" t="s">
        <v>104</v>
      </c>
      <c r="D68" s="138"/>
      <c r="E68" s="60"/>
      <c r="F68" s="132" t="s">
        <v>149</v>
      </c>
      <c r="G68" s="198"/>
      <c r="H68" s="199"/>
    </row>
    <row r="69" spans="2:8" ht="13.5" customHeight="1" thickBot="1">
      <c r="B69" s="176"/>
      <c r="C69" s="134" t="s">
        <v>105</v>
      </c>
      <c r="D69" s="136"/>
      <c r="E69" s="60"/>
      <c r="F69" s="132" t="s">
        <v>150</v>
      </c>
      <c r="G69" s="198"/>
      <c r="H69" s="199"/>
    </row>
    <row r="70" spans="2:8" ht="13.5" customHeight="1" thickBot="1">
      <c r="B70" s="176"/>
      <c r="C70" s="134" t="s">
        <v>106</v>
      </c>
      <c r="D70" s="136"/>
      <c r="E70" s="60"/>
      <c r="F70" s="132" t="s">
        <v>151</v>
      </c>
      <c r="G70" s="198"/>
      <c r="H70" s="199"/>
    </row>
    <row r="71" spans="2:8" ht="13.5" customHeight="1" thickBot="1">
      <c r="B71" s="176"/>
      <c r="C71" s="134" t="s">
        <v>107</v>
      </c>
      <c r="D71" s="136"/>
      <c r="E71" s="60"/>
      <c r="F71" s="132" t="s">
        <v>152</v>
      </c>
      <c r="G71" s="198"/>
      <c r="H71" s="199"/>
    </row>
    <row r="72" spans="2:8" ht="13.5" customHeight="1" thickBot="1">
      <c r="B72" s="176"/>
      <c r="C72" s="142" t="s">
        <v>108</v>
      </c>
      <c r="D72" s="139"/>
      <c r="E72" s="60"/>
      <c r="F72" s="132" t="s">
        <v>153</v>
      </c>
      <c r="G72" s="198"/>
      <c r="H72" s="199"/>
    </row>
    <row r="73" spans="2:8" ht="13.5" customHeight="1" thickBot="1" thickTop="1">
      <c r="B73" s="177"/>
      <c r="C73" s="70" t="s">
        <v>109</v>
      </c>
      <c r="D73" s="129">
        <f>SUM(D68:D72)</f>
        <v>0</v>
      </c>
      <c r="E73" s="60"/>
      <c r="F73" s="132" t="s">
        <v>154</v>
      </c>
      <c r="G73" s="198"/>
      <c r="H73" s="199"/>
    </row>
    <row r="74" spans="2:8" ht="13.5" customHeight="1" thickBot="1" thickTop="1">
      <c r="B74" s="178" t="s">
        <v>110</v>
      </c>
      <c r="C74" s="179"/>
      <c r="D74" s="128"/>
      <c r="E74" s="60"/>
      <c r="F74" s="132" t="s">
        <v>155</v>
      </c>
      <c r="G74" s="198"/>
      <c r="H74" s="199"/>
    </row>
    <row r="75" spans="2:8" ht="13.5" customHeight="1" thickBot="1" thickTop="1">
      <c r="B75" s="178" t="s">
        <v>111</v>
      </c>
      <c r="C75" s="179"/>
      <c r="D75" s="128"/>
      <c r="E75" s="60"/>
      <c r="F75" s="132" t="s">
        <v>156</v>
      </c>
      <c r="G75" s="198"/>
      <c r="H75" s="199"/>
    </row>
    <row r="76" spans="2:8" ht="16.5" thickBot="1" thickTop="1">
      <c r="B76" s="168" t="s">
        <v>112</v>
      </c>
      <c r="C76" s="169"/>
      <c r="D76" s="130">
        <f>SUM(D67,D73,D74,D75)</f>
        <v>0</v>
      </c>
      <c r="E76" s="60"/>
      <c r="F76" s="132" t="s">
        <v>157</v>
      </c>
      <c r="G76" s="200"/>
      <c r="H76" s="201"/>
    </row>
    <row r="77" spans="6:8" ht="14.25" thickBot="1" thickTop="1">
      <c r="F77" s="133" t="s">
        <v>137</v>
      </c>
      <c r="G77" s="202">
        <f>SUM(G63:H76)</f>
        <v>0</v>
      </c>
      <c r="H77" s="203"/>
    </row>
    <row r="80" ht="12.75">
      <c r="C80" s="56"/>
    </row>
  </sheetData>
  <sheetProtection/>
  <mergeCells count="47">
    <mergeCell ref="G67:H67"/>
    <mergeCell ref="E15:E26"/>
    <mergeCell ref="F15:F26"/>
    <mergeCell ref="E28:E35"/>
    <mergeCell ref="F28:F35"/>
    <mergeCell ref="E37:E46"/>
    <mergeCell ref="F37:F46"/>
    <mergeCell ref="G68:H68"/>
    <mergeCell ref="G69:H69"/>
    <mergeCell ref="G70:H70"/>
    <mergeCell ref="G71:H71"/>
    <mergeCell ref="G72:H72"/>
    <mergeCell ref="G62:H62"/>
    <mergeCell ref="G63:H63"/>
    <mergeCell ref="G64:H64"/>
    <mergeCell ref="G65:H65"/>
    <mergeCell ref="G66:H66"/>
    <mergeCell ref="G73:H73"/>
    <mergeCell ref="G74:H74"/>
    <mergeCell ref="G75:H75"/>
    <mergeCell ref="G76:H76"/>
    <mergeCell ref="G77:H77"/>
    <mergeCell ref="B3:C3"/>
    <mergeCell ref="B60:C60"/>
    <mergeCell ref="B5:B6"/>
    <mergeCell ref="C5:C6"/>
    <mergeCell ref="G5:G6"/>
    <mergeCell ref="B1:F1"/>
    <mergeCell ref="H12:J12"/>
    <mergeCell ref="B13:B14"/>
    <mergeCell ref="C13:C14"/>
    <mergeCell ref="I13:I14"/>
    <mergeCell ref="J13:J14"/>
    <mergeCell ref="E10:F10"/>
    <mergeCell ref="B15:B27"/>
    <mergeCell ref="J15:J21"/>
    <mergeCell ref="B28:B36"/>
    <mergeCell ref="B37:B47"/>
    <mergeCell ref="B48:D48"/>
    <mergeCell ref="B49:B58"/>
    <mergeCell ref="B76:C76"/>
    <mergeCell ref="B62:B63"/>
    <mergeCell ref="C62:C63"/>
    <mergeCell ref="B64:B67"/>
    <mergeCell ref="B68:B73"/>
    <mergeCell ref="B74:C74"/>
    <mergeCell ref="B75:C75"/>
  </mergeCells>
  <printOptions/>
  <pageMargins left="0" right="0" top="0.5" bottom="0.5" header="0.3" footer="0.3"/>
  <pageSetup horizontalDpi="600" verticalDpi="600" orientation="landscape" paperSize="9" scale="72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SRD</dc:creator>
  <cp:keywords/>
  <dc:description/>
  <cp:lastModifiedBy>shqipe tahiri</cp:lastModifiedBy>
  <cp:lastPrinted>2014-12-09T12:03:11Z</cp:lastPrinted>
  <dcterms:created xsi:type="dcterms:W3CDTF">2008-07-02T10:26:43Z</dcterms:created>
  <dcterms:modified xsi:type="dcterms:W3CDTF">2014-12-09T12:24:58Z</dcterms:modified>
  <cp:category/>
  <cp:version/>
  <cp:contentType/>
  <cp:contentStatus/>
</cp:coreProperties>
</file>